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78" i="1" l="1"/>
  <c r="D76" i="1"/>
  <c r="D74" i="1"/>
  <c r="D72" i="1"/>
  <c r="D70" i="1"/>
  <c r="D68" i="1"/>
  <c r="D66" i="1"/>
  <c r="D64" i="1"/>
  <c r="D62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28" i="1"/>
  <c r="D26" i="1"/>
  <c r="D24" i="1"/>
  <c r="D22" i="1"/>
  <c r="D20" i="1"/>
  <c r="D18" i="1"/>
  <c r="D16" i="1"/>
  <c r="D14" i="1"/>
  <c r="D12" i="1"/>
  <c r="D10" i="1"/>
  <c r="D8" i="1"/>
  <c r="D88" i="1" l="1"/>
</calcChain>
</file>

<file path=xl/sharedStrings.xml><?xml version="1.0" encoding="utf-8"?>
<sst xmlns="http://schemas.openxmlformats.org/spreadsheetml/2006/main" count="240" uniqueCount="127">
  <si>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</si>
  <si>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</si>
  <si>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</si>
  <si>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</si>
  <si>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</si>
  <si>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</si>
  <si>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</si>
  <si>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</si>
  <si>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BADALIĆA_x000D_
ZAGREBAČKA 11_x000D_
GRABERJE IVANIĆKO_x000D_
Tel: +38512820110   Fax: +38512820110_x000D_
OIB: 54154274638_x000D_
Mail: ured@os-jbadalica-graberjeivanicko.skole.hr_x000D_
IBAN: HR0423400091100046214</t>
  </si>
  <si>
    <t>Isplata Sredstava Za Razdoblje: 01.12.2025 Do 31.12.2025</t>
  </si>
  <si>
    <t>R-GLOBAL D.O.O.</t>
  </si>
  <si>
    <t>93152082975</t>
  </si>
  <si>
    <t>ZAGREB</t>
  </si>
  <si>
    <t>ZAKUPNINE I NAJAMNINE</t>
  </si>
  <si>
    <t>OSNOVNA ŠKOLA JOSIPA BADALIĆA</t>
  </si>
  <si>
    <t>Ukupno:</t>
  </si>
  <si>
    <t>PRIMA REFIL, OBRT ZA PROIZVODNJU I USLUGE, VL. DAMIR VERŠEC</t>
  </si>
  <si>
    <t>90464311839</t>
  </si>
  <si>
    <t>33000 VIROVITICA</t>
  </si>
  <si>
    <t>UREDSKI MATERIJAL I OSTALI MATERIJALNI RASHODI</t>
  </si>
  <si>
    <t>AGROPROTEINKA-ENERGIJA d.o.o.</t>
  </si>
  <si>
    <t>90174095121</t>
  </si>
  <si>
    <t>10360 SESVETE</t>
  </si>
  <si>
    <t>KOMUNALNE USLUGE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</si>
  <si>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</si>
  <si>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</si>
  <si>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</si>
  <si>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</si>
  <si>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</si>
  <si>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</si>
  <si>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</si>
  <si>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RAČUNALNE USLUGE</t>
  </si>
  <si>
    <t>HRVATSKI TELEKOM</t>
  </si>
  <si>
    <t>81793146560</t>
  </si>
  <si>
    <t>VATROGASNA ZAJEDNICA ZAGREBAČKE ŽUPANIJE</t>
  </si>
  <si>
    <t>81291790468</t>
  </si>
  <si>
    <t>10090 ZAGREB</t>
  </si>
  <si>
    <t>USLUGE TEKUĆEG I INVESTICIJSKOG ODRŽAVANJA</t>
  </si>
  <si>
    <t>Komunalni centar Ivanić-Grad d.o.o.</t>
  </si>
  <si>
    <t>77038075724</t>
  </si>
  <si>
    <t>10310 Ivanić-Grad</t>
  </si>
  <si>
    <t>DIAPLAN d.o.o. za projektiranje i usluge</t>
  </si>
  <si>
    <t>75517572448</t>
  </si>
  <si>
    <t>POSLOVNI OBJEKTI</t>
  </si>
  <si>
    <t>Optimus Lab d.o.o.</t>
  </si>
  <si>
    <t>71981294715</t>
  </si>
  <si>
    <t xml:space="preserve"> Čakovec</t>
  </si>
  <si>
    <t>HEP OPSKRBA D.O.O.</t>
  </si>
  <si>
    <t>63073332379</t>
  </si>
  <si>
    <t>ENERGIJA</t>
  </si>
  <si>
    <t>S.T.K. MINIMARKET KRULJAC BOŽO</t>
  </si>
  <si>
    <t>58722948912</t>
  </si>
  <si>
    <t>10310 IVANIĆ-GRAD</t>
  </si>
  <si>
    <t>MATERIJAL I SIROVINE</t>
  </si>
  <si>
    <t>MATERIJAL I DIJELOVI ZA TEKUĆE I INVESTICIJSKO ODRŽAVANJE</t>
  </si>
  <si>
    <t>SERVIS PERKOVIĆ d.o.o.</t>
  </si>
  <si>
    <t>58187157652</t>
  </si>
  <si>
    <t>10290 Jablanovec</t>
  </si>
  <si>
    <t>LAKOVI I BOJE M&amp;M D.O.O.</t>
  </si>
  <si>
    <t>54713271603</t>
  </si>
  <si>
    <t>IVANIĆ GRAD</t>
  </si>
  <si>
    <t>VODOOPSKRBA I ODVODNJA ZAGREBAČKE ŽUPANIJE D.O.O.</t>
  </si>
  <si>
    <t>54189804734</t>
  </si>
  <si>
    <t>GRAD IVANIĆ GRAD</t>
  </si>
  <si>
    <t>52339045122</t>
  </si>
  <si>
    <t>MONTEX</t>
  </si>
  <si>
    <t>51337126613</t>
  </si>
  <si>
    <t>49223 SV. Križ Začretje</t>
  </si>
  <si>
    <t>SITNI INVENTAR I AUTO GUME</t>
  </si>
  <si>
    <t>VINDIJA, D.D. - PREHRAMBENA INDUSTRIJA</t>
  </si>
  <si>
    <t>44138062462</t>
  </si>
  <si>
    <t>42000 VARAŽDIN</t>
  </si>
  <si>
    <t>NAKNADE GRAĐANIMA I KUĆANSTVIMA U NARAVI</t>
  </si>
  <si>
    <t>MAGISTAR, obrt za savjetovanje i edukacije, vl. Ante Boras, Sesvete, Rebro 38719</t>
  </si>
  <si>
    <t>34966211216</t>
  </si>
  <si>
    <t>10360 Sesvete</t>
  </si>
  <si>
    <t>STRUČNO USAVRŠAVANJE ZAPOSLENIKA</t>
  </si>
  <si>
    <t>IVAKOP d.o.o.</t>
  </si>
  <si>
    <t>34845090946</t>
  </si>
  <si>
    <t>ŠUŠNIĆ d.o.o.</t>
  </si>
  <si>
    <t>32325007648</t>
  </si>
  <si>
    <t>51000 Rijeka</t>
  </si>
  <si>
    <t>INTELEKTUALNE I OSOBNE USLUGE</t>
  </si>
  <si>
    <t>KIK TRGOVINA</t>
  </si>
  <si>
    <t>29471249755</t>
  </si>
  <si>
    <t>ZAPREŠIĆ</t>
  </si>
  <si>
    <t>SLUŽBENA,RADNA OBUĆA I ODJEĆA</t>
  </si>
  <si>
    <t>MEĐIMURJE-PLIN d.o.o.</t>
  </si>
  <si>
    <t>29035933600</t>
  </si>
  <si>
    <t>40000 ČAKOVEC</t>
  </si>
  <si>
    <t>TEDING D.O.O.</t>
  </si>
  <si>
    <t>27579710805</t>
  </si>
  <si>
    <t>UREDSKA OPREMA I NAMJEŠTAJ</t>
  </si>
  <si>
    <t>BRANKA FORJAN</t>
  </si>
  <si>
    <t>24636164726</t>
  </si>
  <si>
    <t>MATA SERVICE &amp; PROTECTION d.o.o.</t>
  </si>
  <si>
    <t>21157731458</t>
  </si>
  <si>
    <t>10315 Novoselec</t>
  </si>
  <si>
    <t>OSTALE USLUGE</t>
  </si>
  <si>
    <t>Zavod za javno zdravstvo Zagrebačke županije</t>
  </si>
  <si>
    <t>20717593431</t>
  </si>
  <si>
    <t>10290 Zaprešić</t>
  </si>
  <si>
    <t>ZDRAVSTVENE I VETERINARSKE USLUGE</t>
  </si>
  <si>
    <t>CROATICA</t>
  </si>
  <si>
    <t>16346837407</t>
  </si>
  <si>
    <t>VIŠEGODIŠNJI NASADI</t>
  </si>
  <si>
    <t>MESNICA RANOGAJEC</t>
  </si>
  <si>
    <t>14011397605</t>
  </si>
  <si>
    <t>KATARINA ZRINSKI D.O.O.</t>
  </si>
  <si>
    <t>13653700851</t>
  </si>
  <si>
    <t>FORUM ZA SLOBODU ODGOJA</t>
  </si>
  <si>
    <t>07853602203</t>
  </si>
  <si>
    <t>TOP PEK d.o.o. za trgovinu i usluge</t>
  </si>
  <si>
    <t>07244121335</t>
  </si>
  <si>
    <t>LEDO plus d.o.o.</t>
  </si>
  <si>
    <t>07179054100</t>
  </si>
  <si>
    <t>PBZ</t>
  </si>
  <si>
    <t/>
  </si>
  <si>
    <t>BANKARSKE USLUGE I USLUGE PLATNOG PROMETA</t>
  </si>
  <si>
    <t>PLAĆE ZA REDOVAN RAD</t>
  </si>
  <si>
    <t>SLUŽBENA PUTOVANJA</t>
  </si>
  <si>
    <t>NAKNADE ZA PRIJEVOZ, ZA RAD NA TERENU I ODVOJENI ŽIVOT</t>
  </si>
  <si>
    <t>Sveukupno:</t>
  </si>
  <si>
    <t>DOPRINOSI NA PLAĆU</t>
  </si>
  <si>
    <t>OSTALI RASHODI ZA ZAPOSLENE</t>
  </si>
  <si>
    <t>POVRAT SREDSTAVA, ŠK.SHEMA</t>
  </si>
  <si>
    <t>NAKN.POSL.ZBOG NEZAP.OSOBA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</si>
</sst>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topLeftCell="B64" zoomScaleNormal="100" workbookViewId="0">
      <selection activeCell="D83" sqref="D8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124.43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124.43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283.19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283.19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16.440000000000001</v>
      </c>
      <c r="E11" s="10">
        <v>3234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16.440000000000001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9.4600000000000009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9.4600000000000009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1.66</v>
      </c>
      <c r="E15" s="10">
        <v>3238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12</v>
      </c>
      <c r="D17" s="18">
        <v>54.28</v>
      </c>
      <c r="E17" s="10">
        <v>3231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54.28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119</v>
      </c>
      <c r="E19" s="10">
        <v>3232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119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307</v>
      </c>
      <c r="E21" s="10">
        <v>3232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307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30</v>
      </c>
      <c r="D23" s="18">
        <v>12200</v>
      </c>
      <c r="E23" s="10">
        <v>4212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12200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116.14</v>
      </c>
      <c r="E25" s="10">
        <v>3238</v>
      </c>
      <c r="F25" s="9" t="s">
        <v>31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116.14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12</v>
      </c>
      <c r="D27" s="18">
        <v>1551.33</v>
      </c>
      <c r="E27" s="10">
        <v>3223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1551.33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52</v>
      </c>
      <c r="D29" s="18">
        <v>375.41</v>
      </c>
      <c r="E29" s="10">
        <v>3221</v>
      </c>
      <c r="F29" s="9" t="s">
        <v>19</v>
      </c>
      <c r="G29" s="27" t="s">
        <v>14</v>
      </c>
    </row>
    <row r="30" spans="1:7" x14ac:dyDescent="0.25">
      <c r="A30" s="9"/>
      <c r="B30" s="14"/>
      <c r="C30" s="10"/>
      <c r="D30" s="18">
        <v>3126.91</v>
      </c>
      <c r="E30" s="10">
        <v>3222</v>
      </c>
      <c r="F30" s="9" t="s">
        <v>53</v>
      </c>
      <c r="G30" s="28" t="s">
        <v>14</v>
      </c>
    </row>
    <row r="31" spans="1:7" x14ac:dyDescent="0.25">
      <c r="A31" s="9"/>
      <c r="B31" s="14"/>
      <c r="C31" s="10"/>
      <c r="D31" s="18">
        <v>20.48</v>
      </c>
      <c r="E31" s="10">
        <v>3224</v>
      </c>
      <c r="F31" s="9" t="s">
        <v>54</v>
      </c>
      <c r="G31" s="28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SUM(D29:D31)</f>
        <v>3522.7999999999997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551.25</v>
      </c>
      <c r="E33" s="10">
        <v>3232</v>
      </c>
      <c r="F33" s="9" t="s">
        <v>37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551.25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3.5</v>
      </c>
      <c r="E35" s="10">
        <v>3221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3.5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12</v>
      </c>
      <c r="D37" s="18">
        <v>169.2</v>
      </c>
      <c r="E37" s="10">
        <v>3234</v>
      </c>
      <c r="F37" s="9" t="s">
        <v>23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169.2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60</v>
      </c>
      <c r="D39" s="18">
        <v>36.79</v>
      </c>
      <c r="E39" s="10">
        <v>3234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36.79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268.75</v>
      </c>
      <c r="E41" s="10">
        <v>3225</v>
      </c>
      <c r="F41" s="9" t="s">
        <v>68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268.75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1471</v>
      </c>
      <c r="E43" s="10">
        <v>3222</v>
      </c>
      <c r="F43" s="9" t="s">
        <v>53</v>
      </c>
      <c r="G43" s="27" t="s">
        <v>14</v>
      </c>
    </row>
    <row r="44" spans="1:7" x14ac:dyDescent="0.25">
      <c r="A44" s="9"/>
      <c r="B44" s="14"/>
      <c r="C44" s="10"/>
      <c r="D44" s="18">
        <v>241.51</v>
      </c>
      <c r="E44" s="10">
        <v>3722</v>
      </c>
      <c r="F44" s="9" t="s">
        <v>72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1712.51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75</v>
      </c>
      <c r="D46" s="18">
        <v>70</v>
      </c>
      <c r="E46" s="10">
        <v>3213</v>
      </c>
      <c r="F46" s="9" t="s">
        <v>76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70</v>
      </c>
      <c r="E47" s="23"/>
      <c r="F47" s="25"/>
      <c r="G47" s="26"/>
    </row>
    <row r="48" spans="1:7" x14ac:dyDescent="0.25">
      <c r="A48" s="9" t="s">
        <v>77</v>
      </c>
      <c r="B48" s="14" t="s">
        <v>78</v>
      </c>
      <c r="C48" s="10" t="s">
        <v>40</v>
      </c>
      <c r="D48" s="18">
        <v>72.66</v>
      </c>
      <c r="E48" s="10">
        <v>3234</v>
      </c>
      <c r="F48" s="9" t="s">
        <v>23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72.66</v>
      </c>
      <c r="E49" s="23"/>
      <c r="F49" s="25"/>
      <c r="G49" s="26"/>
    </row>
    <row r="50" spans="1:7" x14ac:dyDescent="0.25">
      <c r="A50" s="9" t="s">
        <v>79</v>
      </c>
      <c r="B50" s="14" t="s">
        <v>80</v>
      </c>
      <c r="C50" s="10" t="s">
        <v>81</v>
      </c>
      <c r="D50" s="18">
        <v>1625</v>
      </c>
      <c r="E50" s="10">
        <v>3237</v>
      </c>
      <c r="F50" s="9" t="s">
        <v>82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1625</v>
      </c>
      <c r="E51" s="23"/>
      <c r="F51" s="25"/>
      <c r="G51" s="26"/>
    </row>
    <row r="52" spans="1:7" x14ac:dyDescent="0.25">
      <c r="A52" s="9" t="s">
        <v>83</v>
      </c>
      <c r="B52" s="14" t="s">
        <v>84</v>
      </c>
      <c r="C52" s="10" t="s">
        <v>85</v>
      </c>
      <c r="D52" s="18">
        <v>101.27</v>
      </c>
      <c r="E52" s="10">
        <v>3227</v>
      </c>
      <c r="F52" s="9" t="s">
        <v>86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101.27</v>
      </c>
      <c r="E53" s="23"/>
      <c r="F53" s="25"/>
      <c r="G53" s="26"/>
    </row>
    <row r="54" spans="1:7" x14ac:dyDescent="0.25">
      <c r="A54" s="9" t="s">
        <v>87</v>
      </c>
      <c r="B54" s="14" t="s">
        <v>88</v>
      </c>
      <c r="C54" s="10" t="s">
        <v>89</v>
      </c>
      <c r="D54" s="18">
        <v>956.78</v>
      </c>
      <c r="E54" s="10">
        <v>3223</v>
      </c>
      <c r="F54" s="9" t="s">
        <v>49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956.78</v>
      </c>
      <c r="E55" s="23"/>
      <c r="F55" s="25"/>
      <c r="G55" s="26"/>
    </row>
    <row r="56" spans="1:7" x14ac:dyDescent="0.25">
      <c r="A56" s="9" t="s">
        <v>90</v>
      </c>
      <c r="B56" s="14" t="s">
        <v>91</v>
      </c>
      <c r="C56" s="10" t="s">
        <v>12</v>
      </c>
      <c r="D56" s="18">
        <v>575</v>
      </c>
      <c r="E56" s="10">
        <v>4221</v>
      </c>
      <c r="F56" s="9" t="s">
        <v>92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575</v>
      </c>
      <c r="E57" s="23"/>
      <c r="F57" s="25"/>
      <c r="G57" s="26"/>
    </row>
    <row r="58" spans="1:7" x14ac:dyDescent="0.25">
      <c r="A58" s="9" t="s">
        <v>93</v>
      </c>
      <c r="B58" s="14" t="s">
        <v>94</v>
      </c>
      <c r="C58" s="10" t="s">
        <v>36</v>
      </c>
      <c r="D58" s="18">
        <v>72.36</v>
      </c>
      <c r="E58" s="10">
        <v>3238</v>
      </c>
      <c r="F58" s="9" t="s">
        <v>31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72.36</v>
      </c>
      <c r="E59" s="23"/>
      <c r="F59" s="25"/>
      <c r="G59" s="26"/>
    </row>
    <row r="60" spans="1:7" x14ac:dyDescent="0.25">
      <c r="A60" s="9" t="s">
        <v>95</v>
      </c>
      <c r="B60" s="14" t="s">
        <v>96</v>
      </c>
      <c r="C60" s="10" t="s">
        <v>97</v>
      </c>
      <c r="D60" s="18">
        <v>468.51</v>
      </c>
      <c r="E60" s="10">
        <v>3232</v>
      </c>
      <c r="F60" s="9" t="s">
        <v>37</v>
      </c>
      <c r="G60" s="27" t="s">
        <v>14</v>
      </c>
    </row>
    <row r="61" spans="1:7" x14ac:dyDescent="0.25">
      <c r="A61" s="9"/>
      <c r="B61" s="14"/>
      <c r="C61" s="10"/>
      <c r="D61" s="18">
        <v>531.49</v>
      </c>
      <c r="E61" s="10">
        <v>3239</v>
      </c>
      <c r="F61" s="9" t="s">
        <v>98</v>
      </c>
      <c r="G61" s="28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SUM(D60:D61)</f>
        <v>1000</v>
      </c>
      <c r="E62" s="23"/>
      <c r="F62" s="25"/>
      <c r="G62" s="26"/>
    </row>
    <row r="63" spans="1:7" x14ac:dyDescent="0.25">
      <c r="A63" s="9" t="s">
        <v>99</v>
      </c>
      <c r="B63" s="14" t="s">
        <v>100</v>
      </c>
      <c r="C63" s="10" t="s">
        <v>101</v>
      </c>
      <c r="D63" s="18">
        <v>137.5</v>
      </c>
      <c r="E63" s="10">
        <v>3236</v>
      </c>
      <c r="F63" s="9" t="s">
        <v>102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137.5</v>
      </c>
      <c r="E64" s="23"/>
      <c r="F64" s="25"/>
      <c r="G64" s="26"/>
    </row>
    <row r="65" spans="1:7" x14ac:dyDescent="0.25">
      <c r="A65" s="9" t="s">
        <v>103</v>
      </c>
      <c r="B65" s="14" t="s">
        <v>104</v>
      </c>
      <c r="C65" s="10" t="s">
        <v>36</v>
      </c>
      <c r="D65" s="18">
        <v>90.79</v>
      </c>
      <c r="E65" s="10">
        <v>4241</v>
      </c>
      <c r="F65" s="9" t="s">
        <v>105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90.79</v>
      </c>
      <c r="E66" s="23"/>
      <c r="F66" s="25"/>
      <c r="G66" s="26"/>
    </row>
    <row r="67" spans="1:7" x14ac:dyDescent="0.25">
      <c r="A67" s="9" t="s">
        <v>106</v>
      </c>
      <c r="B67" s="14" t="s">
        <v>107</v>
      </c>
      <c r="C67" s="10" t="s">
        <v>60</v>
      </c>
      <c r="D67" s="18">
        <v>1530.93</v>
      </c>
      <c r="E67" s="10">
        <v>3222</v>
      </c>
      <c r="F67" s="9" t="s">
        <v>53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1530.93</v>
      </c>
      <c r="E68" s="23"/>
      <c r="F68" s="25"/>
      <c r="G68" s="26"/>
    </row>
    <row r="69" spans="1:7" x14ac:dyDescent="0.25">
      <c r="A69" s="9" t="s">
        <v>108</v>
      </c>
      <c r="B69" s="14" t="s">
        <v>109</v>
      </c>
      <c r="C69" s="10" t="s">
        <v>71</v>
      </c>
      <c r="D69" s="18">
        <v>426.24</v>
      </c>
      <c r="E69" s="10">
        <v>4241</v>
      </c>
      <c r="F69" s="9" t="s">
        <v>105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426.24</v>
      </c>
      <c r="E70" s="23"/>
      <c r="F70" s="25"/>
      <c r="G70" s="26"/>
    </row>
    <row r="71" spans="1:7" x14ac:dyDescent="0.25">
      <c r="A71" s="9" t="s">
        <v>110</v>
      </c>
      <c r="B71" s="14" t="s">
        <v>111</v>
      </c>
      <c r="C71" s="10" t="s">
        <v>26</v>
      </c>
      <c r="D71" s="18">
        <v>650</v>
      </c>
      <c r="E71" s="10">
        <v>3213</v>
      </c>
      <c r="F71" s="9" t="s">
        <v>76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650</v>
      </c>
      <c r="E72" s="23"/>
      <c r="F72" s="25"/>
      <c r="G72" s="26"/>
    </row>
    <row r="73" spans="1:7" x14ac:dyDescent="0.25">
      <c r="A73" s="9" t="s">
        <v>112</v>
      </c>
      <c r="B73" s="14" t="s">
        <v>113</v>
      </c>
      <c r="C73" s="10" t="s">
        <v>40</v>
      </c>
      <c r="D73" s="18">
        <v>608.05999999999995</v>
      </c>
      <c r="E73" s="10">
        <v>3222</v>
      </c>
      <c r="F73" s="9" t="s">
        <v>53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608.05999999999995</v>
      </c>
      <c r="E74" s="23"/>
      <c r="F74" s="25"/>
      <c r="G74" s="26"/>
    </row>
    <row r="75" spans="1:7" x14ac:dyDescent="0.25">
      <c r="A75" s="9" t="s">
        <v>114</v>
      </c>
      <c r="B75" s="14" t="s">
        <v>115</v>
      </c>
      <c r="C75" s="10" t="s">
        <v>30</v>
      </c>
      <c r="D75" s="18">
        <v>1098.58</v>
      </c>
      <c r="E75" s="10">
        <v>3222</v>
      </c>
      <c r="F75" s="9" t="s">
        <v>53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1098.58</v>
      </c>
      <c r="E76" s="23"/>
      <c r="F76" s="25"/>
      <c r="G76" s="26"/>
    </row>
    <row r="77" spans="1:7" x14ac:dyDescent="0.25">
      <c r="A77" s="9" t="s">
        <v>116</v>
      </c>
      <c r="B77" s="14" t="s">
        <v>117</v>
      </c>
      <c r="C77" s="10" t="s">
        <v>60</v>
      </c>
      <c r="D77" s="18">
        <v>163.80000000000001</v>
      </c>
      <c r="E77" s="10">
        <v>3431</v>
      </c>
      <c r="F77" s="9" t="s">
        <v>118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163.80000000000001</v>
      </c>
      <c r="E78" s="23"/>
      <c r="F78" s="25"/>
      <c r="G78" s="26"/>
    </row>
    <row r="79" spans="1:7" x14ac:dyDescent="0.25">
      <c r="A79" s="9"/>
      <c r="B79" s="14"/>
      <c r="C79" s="10"/>
      <c r="D79" s="18">
        <v>70912.08</v>
      </c>
      <c r="E79" s="10">
        <v>3111</v>
      </c>
      <c r="F79" s="9" t="s">
        <v>119</v>
      </c>
      <c r="G79" s="27" t="s">
        <v>14</v>
      </c>
    </row>
    <row r="80" spans="1:7" x14ac:dyDescent="0.25">
      <c r="A80" s="9"/>
      <c r="B80" s="14"/>
      <c r="C80" s="10"/>
      <c r="D80" s="18">
        <v>11207.81</v>
      </c>
      <c r="E80" s="10">
        <v>3162</v>
      </c>
      <c r="F80" s="9" t="s">
        <v>123</v>
      </c>
      <c r="G80" s="28" t="s">
        <v>14</v>
      </c>
    </row>
    <row r="81" spans="1:7" x14ac:dyDescent="0.25">
      <c r="A81" s="9"/>
      <c r="B81" s="14"/>
      <c r="C81" s="10"/>
      <c r="D81" s="18">
        <v>14546.09</v>
      </c>
      <c r="E81" s="10">
        <v>3171</v>
      </c>
      <c r="F81" s="9" t="s">
        <v>124</v>
      </c>
      <c r="G81" s="28" t="s">
        <v>14</v>
      </c>
    </row>
    <row r="82" spans="1:7" x14ac:dyDescent="0.25">
      <c r="A82" s="9"/>
      <c r="B82" s="14"/>
      <c r="C82" s="10"/>
      <c r="D82" s="18">
        <v>272.27</v>
      </c>
      <c r="E82" s="10">
        <v>3211</v>
      </c>
      <c r="F82" s="9" t="s">
        <v>120</v>
      </c>
      <c r="G82" s="28" t="s">
        <v>14</v>
      </c>
    </row>
    <row r="83" spans="1:7" x14ac:dyDescent="0.25">
      <c r="A83" s="9"/>
      <c r="B83" s="14"/>
      <c r="C83" s="10"/>
      <c r="D83" s="18">
        <v>3176.53</v>
      </c>
      <c r="E83" s="10">
        <v>3212</v>
      </c>
      <c r="F83" s="9" t="s">
        <v>121</v>
      </c>
      <c r="G83" s="28" t="s">
        <v>14</v>
      </c>
    </row>
    <row r="84" spans="1:7" x14ac:dyDescent="0.25">
      <c r="A84" s="9"/>
      <c r="B84" s="14"/>
      <c r="C84" s="10"/>
      <c r="D84" s="18">
        <v>531</v>
      </c>
      <c r="E84" s="10">
        <v>3237</v>
      </c>
      <c r="F84" s="9" t="s">
        <v>82</v>
      </c>
      <c r="G84" s="28" t="s">
        <v>14</v>
      </c>
    </row>
    <row r="85" spans="1:7" x14ac:dyDescent="0.25">
      <c r="A85" s="9"/>
      <c r="B85" s="14"/>
      <c r="C85" s="10"/>
      <c r="D85" s="18">
        <v>1024.0999999999999</v>
      </c>
      <c r="E85" s="10">
        <v>3958</v>
      </c>
      <c r="F85" s="9" t="s">
        <v>125</v>
      </c>
      <c r="G85" s="28" t="s">
        <v>14</v>
      </c>
    </row>
    <row r="86" spans="1:7" x14ac:dyDescent="0.25">
      <c r="A86" s="9"/>
      <c r="B86" s="14"/>
      <c r="C86" s="10"/>
      <c r="D86" s="18">
        <v>194</v>
      </c>
      <c r="E86" s="10">
        <v>3295</v>
      </c>
      <c r="F86" s="9" t="s">
        <v>126</v>
      </c>
      <c r="G86" s="28" t="s">
        <v>14</v>
      </c>
    </row>
    <row r="87" spans="1:7" ht="21" customHeight="1" thickBot="1" x14ac:dyDescent="0.3">
      <c r="A87" s="21" t="s">
        <v>15</v>
      </c>
      <c r="B87" s="22"/>
      <c r="C87" s="23"/>
      <c r="D87" s="24">
        <f>SUM(D79:D86)</f>
        <v>101863.88</v>
      </c>
      <c r="E87" s="23"/>
      <c r="F87" s="25"/>
      <c r="G87" s="26"/>
    </row>
    <row r="88" spans="1:7" ht="15.75" thickBot="1" x14ac:dyDescent="0.3">
      <c r="A88" s="29" t="s">
        <v>122</v>
      </c>
      <c r="B88" s="30"/>
      <c r="C88" s="31"/>
      <c r="D88" s="32">
        <f>SUM(D8,D10,D12,D14,D16,D18,D20,D22,D24,D26,D28,D32,D34,D36,D38,D40,D42,D45,D47,D49,D51,D53,D55,D57,D59,D62,D64,D66,D68,D70,D72,D74,D76,D78,D87)</f>
        <v>132090.58000000002</v>
      </c>
      <c r="E88" s="31"/>
      <c r="F88" s="33"/>
      <c r="G88" s="34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J.Badalića</cp:lastModifiedBy>
  <cp:lastPrinted>2026-01-14T11:18:56Z</cp:lastPrinted>
  <dcterms:created xsi:type="dcterms:W3CDTF">2024-03-05T11:42:46Z</dcterms:created>
  <dcterms:modified xsi:type="dcterms:W3CDTF">2026-01-14T12:07:59Z</dcterms:modified>
</cp:coreProperties>
</file>