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84" i="1" l="1"/>
</calcChain>
</file>

<file path=xl/sharedStrings.xml><?xml version="1.0" encoding="utf-8"?>
<sst xmlns="http://schemas.openxmlformats.org/spreadsheetml/2006/main" count="228" uniqueCount="118">
  <si>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</si>
  <si>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</si>
  <si>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</si>
  <si>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</si>
  <si>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</si>
  <si>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</si>
  <si>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</si>
  <si>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</si>
  <si>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</si>
  <si>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01.10.2025 Do 31.10.2025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</si>
  <si>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</si>
  <si>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</si>
  <si>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</si>
  <si>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</si>
  <si>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</si>
  <si>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</si>
  <si>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AGROPROTEINKA-ENERGIJA d.o.o.</t>
  </si>
  <si>
    <t>90174095121</t>
  </si>
  <si>
    <t>10360 SESVETE</t>
  </si>
  <si>
    <t>OSTALE USLUGE</t>
  </si>
  <si>
    <t>HP-HRVATSKA POŠTA D.D.</t>
  </si>
  <si>
    <t>87311810356</t>
  </si>
  <si>
    <t>10000 ZAGREB</t>
  </si>
  <si>
    <t>USLUGE TELEFONA, POŠTE I PRIJEVOZA</t>
  </si>
  <si>
    <t>EUROSPUŽVA d.o.o.</t>
  </si>
  <si>
    <t>86065720181</t>
  </si>
  <si>
    <t>48000 Koprivnica</t>
  </si>
  <si>
    <t>OSTALI NESPOMENUTI RASHODI POSLOVANJA</t>
  </si>
  <si>
    <t>Financijska agencija</t>
  </si>
  <si>
    <t>85821130368</t>
  </si>
  <si>
    <t>10000 Zagreb</t>
  </si>
  <si>
    <t>RAČUNALNE USLUGE</t>
  </si>
  <si>
    <t>BAR d.o.o.</t>
  </si>
  <si>
    <t>82698464257</t>
  </si>
  <si>
    <t>31550 VALPOVO</t>
  </si>
  <si>
    <t>UREDSKI MATERIJAL I OSTALI MATERIJALNI RASHODI</t>
  </si>
  <si>
    <t>HRVATSKI TELEKOM</t>
  </si>
  <si>
    <t>81793146560</t>
  </si>
  <si>
    <t>VATROGASNA ZAJEDNICA ZAGREBAČKE ŽUPANIJE</t>
  </si>
  <si>
    <t>81291790468</t>
  </si>
  <si>
    <t>10090 ZAGREB</t>
  </si>
  <si>
    <t>USLUGE TEKUĆEG I INVESTICIJSKOG ODRŽAVANJA</t>
  </si>
  <si>
    <t>Naklada LJEVAK d.o.o</t>
  </si>
  <si>
    <t>80364394364</t>
  </si>
  <si>
    <t>NAKNADE GRAĐANIMA I KUĆANSTVIMA U NARAVI</t>
  </si>
  <si>
    <t>LIBRO ZA TRGOVINU I USLUGE</t>
  </si>
  <si>
    <t>76044773948</t>
  </si>
  <si>
    <t>ĐAKOVO</t>
  </si>
  <si>
    <t>HRVATSKA ZAJEDNICA RAČUNOVOĐA I FINANCIJSKIH DJELATNIKA</t>
  </si>
  <si>
    <t>75508100288</t>
  </si>
  <si>
    <t>Optimus Lab d.o.o.</t>
  </si>
  <si>
    <t>71981294715</t>
  </si>
  <si>
    <t xml:space="preserve"> Čakovec</t>
  </si>
  <si>
    <t>SPECIJALISTIČKA ORD,MEDICINA RADA</t>
  </si>
  <si>
    <t>68713545089</t>
  </si>
  <si>
    <t>IVANIĆ GRAD</t>
  </si>
  <si>
    <t>ZDRAVSTVENE I VETERINARSKE USLUGE</t>
  </si>
  <si>
    <t>ekupi d.o.o. -</t>
  </si>
  <si>
    <t>67567085531</t>
  </si>
  <si>
    <t>VIŠEGODIŠNJI NASADI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</si>
  <si>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</si>
  <si>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</si>
  <si>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</si>
  <si>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</si>
  <si>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</si>
  <si>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</si>
  <si>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</si>
  <si>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CVJEČARNICA IRIS</t>
  </si>
  <si>
    <t>57492812882</t>
  </si>
  <si>
    <t>LAKOVI I BOJE M&amp;M D.O.O.</t>
  </si>
  <si>
    <t>54713271603</t>
  </si>
  <si>
    <t>MATERIJAL I DIJELOVI ZA TEKUĆE I INVESTICIJSKO ODRŽAVANJE</t>
  </si>
  <si>
    <t>VODOOPSKRBA I ODVODNJA ZAGREBAČKE ŽUPANIJE D.O.O.</t>
  </si>
  <si>
    <t>54189804734</t>
  </si>
  <si>
    <t>KOMUNALNE USLUGE</t>
  </si>
  <si>
    <t>GRAD IVANIĆ GRAD</t>
  </si>
  <si>
    <t>52339045122</t>
  </si>
  <si>
    <t>ŠKARDA-SANITARNA ZAŠTITA d.o.o.</t>
  </si>
  <si>
    <t>48962003176</t>
  </si>
  <si>
    <t>43240 Čazma</t>
  </si>
  <si>
    <t>VINDIJA, D.D. - PREHRAMBENA INDUSTRIJA</t>
  </si>
  <si>
    <t>44138062462</t>
  </si>
  <si>
    <t>42000 VARAŽDIN</t>
  </si>
  <si>
    <t>Školska knjiga d.d.</t>
  </si>
  <si>
    <t>38967655335</t>
  </si>
  <si>
    <t>IVAKOP d.o.o.</t>
  </si>
  <si>
    <t>34845090946</t>
  </si>
  <si>
    <t>10310 Ivanić-Grad</t>
  </si>
  <si>
    <t>MEĐIMURJE-PLIN d.o.o.</t>
  </si>
  <si>
    <t>29035933600</t>
  </si>
  <si>
    <t>40000 ČAKOVEC</t>
  </si>
  <si>
    <t>TEDING D.O.O.</t>
  </si>
  <si>
    <t>27579710805</t>
  </si>
  <si>
    <t>UREDSKA OPREMA I NAMJEŠTAJ</t>
  </si>
  <si>
    <t>MESNICA RANOGAJEC</t>
  </si>
  <si>
    <t>14011397605</t>
  </si>
  <si>
    <t>DANI LIPA d.o.o</t>
  </si>
  <si>
    <t>12470042179</t>
  </si>
  <si>
    <t>10310 Ivanić Grad</t>
  </si>
  <si>
    <t>TOP PEK d.o.o. za trgovinu i usluge</t>
  </si>
  <si>
    <t>07244121335</t>
  </si>
  <si>
    <t>ALFA d.d.</t>
  </si>
  <si>
    <t>07189160632</t>
  </si>
  <si>
    <t>LEDO plus d.o.o.</t>
  </si>
  <si>
    <t>07179054100</t>
  </si>
  <si>
    <t>ELEDA-PROMET D.O.O.</t>
  </si>
  <si>
    <t>00257080157</t>
  </si>
  <si>
    <t>10313 GRABERJE IVANIČKO</t>
  </si>
  <si>
    <t>PBZ</t>
  </si>
  <si>
    <t/>
  </si>
  <si>
    <t>BANKARSKE USLUGE I USLUGE PLATNOG PROMETA</t>
  </si>
  <si>
    <t>PLAĆE ZA REDOVAN RAD</t>
  </si>
  <si>
    <t>NAKNADE ZA PRIJEVOZ, ZA RAD NA TERENU I ODVOJENI ŽIVOT</t>
  </si>
  <si>
    <t>Sveukupno:</t>
  </si>
  <si>
    <t>OSTALI RASHOSI ZA ZAPOSLENE</t>
  </si>
  <si>
    <t>DOPRINOSI NA PLAĆU</t>
  </si>
  <si>
    <t>POVRAT SREDSTAVA, PREHRANA, UDŽBENICI</t>
  </si>
  <si>
    <t>NAKN.POSL.ZBOG NEAZP.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</si>
</sst>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3" zoomScaleNormal="100" workbookViewId="0">
      <selection activeCell="E84" sqref="E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16.440000000000001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16.440000000000001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19.079999999999998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19.079999999999998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56.25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56.25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1.66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50</v>
      </c>
      <c r="E17" s="10">
        <v>3221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50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12</v>
      </c>
      <c r="D19" s="18">
        <v>54.28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54.28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59.5</v>
      </c>
      <c r="E21" s="10">
        <v>3232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59.5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30</v>
      </c>
      <c r="D23" s="18">
        <v>36</v>
      </c>
      <c r="E23" s="10">
        <v>3299</v>
      </c>
      <c r="F23" s="9" t="s">
        <v>27</v>
      </c>
      <c r="G23" s="27" t="s">
        <v>14</v>
      </c>
    </row>
    <row r="24" spans="1:7" x14ac:dyDescent="0.25">
      <c r="A24" s="9"/>
      <c r="B24" s="14"/>
      <c r="C24" s="10"/>
      <c r="D24" s="18">
        <v>1108.5999999999999</v>
      </c>
      <c r="E24" s="10">
        <v>3722</v>
      </c>
      <c r="F24" s="9" t="s">
        <v>44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1144.5999999999999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101.24</v>
      </c>
      <c r="E26" s="10">
        <v>3221</v>
      </c>
      <c r="F26" s="9" t="s">
        <v>35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101.24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22</v>
      </c>
      <c r="D28" s="18">
        <v>235</v>
      </c>
      <c r="E28" s="10">
        <v>3221</v>
      </c>
      <c r="F28" s="9" t="s">
        <v>35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235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116.14</v>
      </c>
      <c r="E30" s="10">
        <v>3238</v>
      </c>
      <c r="F30" s="9" t="s">
        <v>31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116.14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58.32</v>
      </c>
      <c r="E32" s="10">
        <v>3236</v>
      </c>
      <c r="F32" s="9" t="s">
        <v>56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58.32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22</v>
      </c>
      <c r="D34" s="18">
        <v>10033.01</v>
      </c>
      <c r="E34" s="10">
        <v>3722</v>
      </c>
      <c r="F34" s="9" t="s">
        <v>44</v>
      </c>
      <c r="G34" s="27" t="s">
        <v>14</v>
      </c>
    </row>
    <row r="35" spans="1:7" x14ac:dyDescent="0.25">
      <c r="A35" s="9"/>
      <c r="B35" s="14"/>
      <c r="C35" s="10"/>
      <c r="D35" s="18">
        <v>1262.21</v>
      </c>
      <c r="E35" s="10">
        <v>4241</v>
      </c>
      <c r="F35" s="9" t="s">
        <v>59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11295.220000000001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12</v>
      </c>
      <c r="D37" s="18">
        <v>742.19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742.19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140.35</v>
      </c>
      <c r="E39" s="10">
        <v>3221</v>
      </c>
      <c r="F39" s="9" t="s">
        <v>35</v>
      </c>
      <c r="G39" s="27" t="s">
        <v>14</v>
      </c>
    </row>
    <row r="40" spans="1:7" x14ac:dyDescent="0.25">
      <c r="A40" s="9"/>
      <c r="B40" s="14"/>
      <c r="C40" s="10"/>
      <c r="D40" s="18">
        <v>1280.79</v>
      </c>
      <c r="E40" s="10">
        <v>3222</v>
      </c>
      <c r="F40" s="9" t="s">
        <v>66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1421.1399999999999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55</v>
      </c>
      <c r="D42" s="18">
        <v>25</v>
      </c>
      <c r="E42" s="10">
        <v>3299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25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55</v>
      </c>
      <c r="D44" s="18">
        <v>55.1</v>
      </c>
      <c r="E44" s="10">
        <v>3224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55.1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12</v>
      </c>
      <c r="D46" s="18">
        <v>186.77</v>
      </c>
      <c r="E46" s="10">
        <v>3234</v>
      </c>
      <c r="F46" s="9" t="s">
        <v>74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186.77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55</v>
      </c>
      <c r="D48" s="18">
        <v>36.79</v>
      </c>
      <c r="E48" s="10">
        <v>3234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36.79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42.8</v>
      </c>
      <c r="E50" s="10">
        <v>3234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42.8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1460.24</v>
      </c>
      <c r="E52" s="10">
        <v>3222</v>
      </c>
      <c r="F52" s="9" t="s">
        <v>66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1460.24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30</v>
      </c>
      <c r="D54" s="18">
        <v>7038.14</v>
      </c>
      <c r="E54" s="10">
        <v>3722</v>
      </c>
      <c r="F54" s="9" t="s">
        <v>44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7038.14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88.82</v>
      </c>
      <c r="E56" s="10">
        <v>3234</v>
      </c>
      <c r="F56" s="9" t="s">
        <v>74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88.82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49.26</v>
      </c>
      <c r="E58" s="10">
        <v>3223</v>
      </c>
      <c r="F58" s="9" t="s">
        <v>62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49.26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12</v>
      </c>
      <c r="D60" s="18">
        <v>5277.5</v>
      </c>
      <c r="E60" s="10">
        <v>4221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5277.5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55</v>
      </c>
      <c r="D62" s="18">
        <v>2230.81</v>
      </c>
      <c r="E62" s="10">
        <v>3222</v>
      </c>
      <c r="F62" s="9" t="s">
        <v>66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2230.81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88.11</v>
      </c>
      <c r="E64" s="10">
        <v>3722</v>
      </c>
      <c r="F64" s="9" t="s">
        <v>44</v>
      </c>
      <c r="G64" s="27" t="s">
        <v>14</v>
      </c>
    </row>
    <row r="65" spans="1:7" x14ac:dyDescent="0.25">
      <c r="A65" s="9"/>
      <c r="B65" s="14"/>
      <c r="C65" s="10"/>
      <c r="D65" s="18">
        <v>11.08</v>
      </c>
      <c r="E65" s="10">
        <v>4241</v>
      </c>
      <c r="F65" s="9" t="s">
        <v>59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99.19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87</v>
      </c>
      <c r="D67" s="18">
        <v>271.45999999999998</v>
      </c>
      <c r="E67" s="10">
        <v>3222</v>
      </c>
      <c r="F67" s="9" t="s">
        <v>66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271.45999999999998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22</v>
      </c>
      <c r="D69" s="18">
        <v>918.34</v>
      </c>
      <c r="E69" s="10">
        <v>3722</v>
      </c>
      <c r="F69" s="9" t="s">
        <v>44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918.34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30</v>
      </c>
      <c r="D71" s="18">
        <v>660</v>
      </c>
      <c r="E71" s="10">
        <v>3222</v>
      </c>
      <c r="F71" s="9" t="s">
        <v>66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660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107</v>
      </c>
      <c r="D73" s="18">
        <v>594.5</v>
      </c>
      <c r="E73" s="10">
        <v>3224</v>
      </c>
      <c r="F73" s="9" t="s">
        <v>71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594.5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55</v>
      </c>
      <c r="D75" s="18">
        <v>41.74</v>
      </c>
      <c r="E75" s="10">
        <v>3431</v>
      </c>
      <c r="F75" s="9" t="s">
        <v>110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41.74</v>
      </c>
      <c r="E76" s="23"/>
      <c r="F76" s="25"/>
      <c r="G76" s="26"/>
    </row>
    <row r="77" spans="1:7" x14ac:dyDescent="0.25">
      <c r="A77" s="9"/>
      <c r="B77" s="14"/>
      <c r="C77" s="10"/>
      <c r="D77" s="18">
        <v>65718.81</v>
      </c>
      <c r="E77" s="10">
        <v>3111</v>
      </c>
      <c r="F77" s="9" t="s">
        <v>111</v>
      </c>
      <c r="G77" s="27" t="s">
        <v>14</v>
      </c>
    </row>
    <row r="78" spans="1:7" x14ac:dyDescent="0.25">
      <c r="A78" s="9"/>
      <c r="B78" s="14"/>
      <c r="C78" s="10"/>
      <c r="D78" s="18">
        <v>10843.58</v>
      </c>
      <c r="E78" s="10">
        <v>3162</v>
      </c>
      <c r="F78" s="9" t="s">
        <v>115</v>
      </c>
      <c r="G78" s="28" t="s">
        <v>14</v>
      </c>
    </row>
    <row r="79" spans="1:7" x14ac:dyDescent="0.25">
      <c r="A79" s="9"/>
      <c r="B79" s="14"/>
      <c r="C79" s="10"/>
      <c r="D79" s="18">
        <v>441.44</v>
      </c>
      <c r="E79" s="10">
        <v>3171</v>
      </c>
      <c r="F79" s="9" t="s">
        <v>114</v>
      </c>
      <c r="G79" s="28"/>
    </row>
    <row r="80" spans="1:7" x14ac:dyDescent="0.25">
      <c r="A80" s="9"/>
      <c r="B80" s="14"/>
      <c r="C80" s="10"/>
      <c r="D80" s="18">
        <v>2908.88</v>
      </c>
      <c r="E80" s="10">
        <v>3212</v>
      </c>
      <c r="F80" s="9" t="s">
        <v>112</v>
      </c>
      <c r="G80" s="28" t="s">
        <v>14</v>
      </c>
    </row>
    <row r="81" spans="1:7" x14ac:dyDescent="0.25">
      <c r="A81" s="9"/>
      <c r="B81" s="14"/>
      <c r="C81" s="10"/>
      <c r="D81" s="18">
        <v>194</v>
      </c>
      <c r="E81" s="10">
        <v>3295</v>
      </c>
      <c r="F81" s="9" t="s">
        <v>117</v>
      </c>
      <c r="G81" s="28"/>
    </row>
    <row r="82" spans="1:7" x14ac:dyDescent="0.25">
      <c r="A82" s="9"/>
      <c r="B82" s="14"/>
      <c r="C82" s="10"/>
      <c r="D82" s="18">
        <v>2920.4</v>
      </c>
      <c r="E82" s="10">
        <v>3958</v>
      </c>
      <c r="F82" s="9" t="s">
        <v>116</v>
      </c>
      <c r="G82" s="28" t="s">
        <v>14</v>
      </c>
    </row>
    <row r="83" spans="1:7" ht="21" customHeight="1" thickBot="1" x14ac:dyDescent="0.3">
      <c r="A83" s="21" t="s">
        <v>15</v>
      </c>
      <c r="B83" s="22"/>
      <c r="C83" s="23"/>
      <c r="D83" s="24">
        <f>SUM(D77:D82)</f>
        <v>83027.11</v>
      </c>
      <c r="E83" s="23"/>
      <c r="F83" s="25"/>
      <c r="G83" s="26"/>
    </row>
    <row r="84" spans="1:7" ht="15.75" thickBot="1" x14ac:dyDescent="0.3">
      <c r="A84" s="29" t="s">
        <v>113</v>
      </c>
      <c r="B84" s="30"/>
      <c r="C84" s="31"/>
      <c r="D84" s="32">
        <f>SUM(D8,D10,D12,D14,D16,D18,D20,D22,D25,D27,D29,D31,D33,D36,D38,D41,D43,D45,D47,D49,D51,D53,D55,D57,D59,D61,D63,D66,D68,D70,D72,D74,D76,D83)</f>
        <v>117599.06</v>
      </c>
      <c r="E84" s="31"/>
      <c r="F84" s="33"/>
      <c r="G84" s="34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2025-11-05T12:51:43Z</cp:lastPrinted>
  <dcterms:created xsi:type="dcterms:W3CDTF">2024-03-05T11:42:46Z</dcterms:created>
  <dcterms:modified xsi:type="dcterms:W3CDTF">2025-11-05T12:53:30Z</dcterms:modified>
</cp:coreProperties>
</file>