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/>
  <c r="D55" i="1" l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<sst xmlns="http://schemas.openxmlformats.org/spreadsheetml/2006/main" count="175" uniqueCount="101">
  <si>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</si>
  <si>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</si>
  <si>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</si>
  <si>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</si>
  <si>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</si>
  <si>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</si>
  <si>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</si>
  <si>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</si>
  <si>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</si>
  <si>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01.09.2025 Do 30.09.2025</t>
  </si>
  <si>
    <t>Servis i trgovina el.kućanskih aparata i rez.dijelova - vl. Tihomir Vreš</t>
  </si>
  <si>
    <t>95285853459</t>
  </si>
  <si>
    <t>43240 ČAZMA</t>
  </si>
  <si>
    <t>USLUGE TEKUĆEG I INVESTICIJSKOG ODRŽAVANJA</t>
  </si>
  <si>
    <t>OSNOVNA ŠKOLA JOSIPA BADALIĆA</t>
  </si>
  <si>
    <t>OPREMA ZA ODRŽAVANJE I ZAŠTITU</t>
  </si>
  <si>
    <t>Ukupno:</t>
  </si>
  <si>
    <t>R-GLOBAL D.O.O.</t>
  </si>
  <si>
    <t>93152082975</t>
  </si>
  <si>
    <t>ZAGREB</t>
  </si>
  <si>
    <t>ZAKUPNINE I NAJAMNINE</t>
  </si>
  <si>
    <t>GRGA SERVIS</t>
  </si>
  <si>
    <t>91449202317</t>
  </si>
  <si>
    <t>10310 Ivanić Grad</t>
  </si>
  <si>
    <t>PRIMA REFIL, OBRT ZA PROIZVODNJU I USLUGE, VL. DAMIR VERŠEC</t>
  </si>
  <si>
    <t>90464311839</t>
  </si>
  <si>
    <t>33000 VIROVITICA</t>
  </si>
  <si>
    <t>UREDSKI MATERIJAL I OSTALI MATERIJALNI RASHODI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</si>
  <si>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</si>
  <si>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</si>
  <si>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</si>
  <si>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</si>
  <si>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</si>
  <si>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</si>
  <si>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</si>
  <si>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RAČUNALNE USLUGE</t>
  </si>
  <si>
    <t>HRVATSKI TELEKOM</t>
  </si>
  <si>
    <t>81793146560</t>
  </si>
  <si>
    <t>VATROGASNA ZAJEDNICA ZAGREBAČKE ŽUPANIJE</t>
  </si>
  <si>
    <t>81291790468</t>
  </si>
  <si>
    <t>10090 ZAGREB</t>
  </si>
  <si>
    <t>HD-INFO D.O.O.</t>
  </si>
  <si>
    <t>77524206664</t>
  </si>
  <si>
    <t>PEVEX D.D.</t>
  </si>
  <si>
    <t>73660371074</t>
  </si>
  <si>
    <t>SESVETE</t>
  </si>
  <si>
    <t>SITNI INVENTAR I AUTO GUME</t>
  </si>
  <si>
    <t>Optimus Lab d.o.o.</t>
  </si>
  <si>
    <t>71981294715</t>
  </si>
  <si>
    <t xml:space="preserve"> Čakovec</t>
  </si>
  <si>
    <t>LINEA - Studio za dizajn i tisak</t>
  </si>
  <si>
    <t>68452406484</t>
  </si>
  <si>
    <t>10 IVANIĆ GRAD</t>
  </si>
  <si>
    <t>OSTALI NESPOMENUTI RASHODI POSLOVANJA</t>
  </si>
  <si>
    <t>ekupi d.o.o. -</t>
  </si>
  <si>
    <t>67567085531</t>
  </si>
  <si>
    <t>UREDSKA OPREMA I NAMJEŠTAJ</t>
  </si>
  <si>
    <t>HEP OPSKRBA D.O.O.</t>
  </si>
  <si>
    <t>63073332379</t>
  </si>
  <si>
    <t>ENERGIJA</t>
  </si>
  <si>
    <t>VODOOPSKRBA I ODVODNJA ZAGREBAČKE ŽUPANIJE D.O.O.</t>
  </si>
  <si>
    <t>54189804734</t>
  </si>
  <si>
    <t>KOMUNALNE USLUGE</t>
  </si>
  <si>
    <t>GRAD IVANIĆ GRAD</t>
  </si>
  <si>
    <t>52339045122</t>
  </si>
  <si>
    <t>IVANIĆ GRAD</t>
  </si>
  <si>
    <t>VINDIJA, D.D. - PREHRAMBENA INDUSTRIJA</t>
  </si>
  <si>
    <t>44138062462</t>
  </si>
  <si>
    <t>42000 VARAŽDIN</t>
  </si>
  <si>
    <t>MATERIJAL I SIROVINE</t>
  </si>
  <si>
    <t>IVAKOP d.o.o.</t>
  </si>
  <si>
    <t>34845090946</t>
  </si>
  <si>
    <t>10310 Ivanić-Grad</t>
  </si>
  <si>
    <t>MEĐIMURJE-PLIN d.o.o.</t>
  </si>
  <si>
    <t>29035933600</t>
  </si>
  <si>
    <t>40000 ČAKOVEC</t>
  </si>
  <si>
    <t>Zavod za javno zdravstvo Zagrebačke županije</t>
  </si>
  <si>
    <t>20717593431</t>
  </si>
  <si>
    <t>10290 Zaprešić</t>
  </si>
  <si>
    <t>ZDRAVSTVENE I VETERINARSKE USLUGE</t>
  </si>
  <si>
    <t>MESNICA RANOGAJEC</t>
  </si>
  <si>
    <t>14011397605</t>
  </si>
  <si>
    <t>IVA-Z D.O.O.</t>
  </si>
  <si>
    <t>06091979725</t>
  </si>
  <si>
    <t>10310 IVANIĆ GRAD</t>
  </si>
  <si>
    <t>MATERIJAL I DIJELOVI ZA TEKUĆE I INVESTICIJSKO ODRŽAVANJE</t>
  </si>
  <si>
    <t>ELEDA-PROMET D.O.O.</t>
  </si>
  <si>
    <t>00257080157</t>
  </si>
  <si>
    <t>10313 GRABERJE IVANIČKO</t>
  </si>
  <si>
    <t>PBZ</t>
  </si>
  <si>
    <t/>
  </si>
  <si>
    <t>BANKARSKE USLUGE I USLUGE PLATNOG PROMETA</t>
  </si>
  <si>
    <t>PLAĆE ZA REDOVAN RAD</t>
  </si>
  <si>
    <t>SLUŽBENA PUTOVANJA</t>
  </si>
  <si>
    <t>NAKNADE ZA PRIJEVOZ, ZA RAD NA TERENU I ODVOJENI ŽIVOT</t>
  </si>
  <si>
    <t>Sveukupno:</t>
  </si>
  <si>
    <t>OSTALI RASHODI ZA ZAPOSLENE</t>
  </si>
  <si>
    <t>DOPRINOSI NA PLAĆU</t>
  </si>
  <si>
    <t>NAKN.POSL.ZBOG NEZAP.OSOBA S INVALIDITETOM</t>
  </si>
  <si>
    <t>A1 HRVATSKA</t>
  </si>
  <si>
    <t>29524210204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</si>
</sst>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164" fontId="0" fillId="0" borderId="1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topLeftCell="A46" zoomScaleNormal="100" workbookViewId="0">
      <selection activeCell="D66" sqref="D6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62.5</v>
      </c>
      <c r="E7" s="10">
        <v>3232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3096</v>
      </c>
      <c r="E8" s="10">
        <v>4223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3158.5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124.43</v>
      </c>
      <c r="E10" s="10">
        <v>3235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124.43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69.53</v>
      </c>
      <c r="E12" s="10">
        <v>3232</v>
      </c>
      <c r="F12" s="9" t="s">
        <v>13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69.53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1110.5</v>
      </c>
      <c r="E14" s="10">
        <v>3221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1110.5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1.04</v>
      </c>
      <c r="E16" s="10">
        <v>3231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1.04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1.66</v>
      </c>
      <c r="E18" s="10">
        <v>3238</v>
      </c>
      <c r="F18" s="9" t="s">
        <v>35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1.66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19</v>
      </c>
      <c r="D20" s="18">
        <v>54.28</v>
      </c>
      <c r="E20" s="10">
        <v>3231</v>
      </c>
      <c r="F20" s="9" t="s">
        <v>31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54.28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59.5</v>
      </c>
      <c r="E22" s="10">
        <v>3232</v>
      </c>
      <c r="F22" s="9" t="s">
        <v>13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59.5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19</v>
      </c>
      <c r="D24" s="18">
        <v>164.78</v>
      </c>
      <c r="E24" s="10">
        <v>3221</v>
      </c>
      <c r="F24" s="9" t="s">
        <v>27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164.78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89</v>
      </c>
      <c r="E26" s="10">
        <v>3225</v>
      </c>
      <c r="F26" s="9" t="s">
        <v>46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89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116.14</v>
      </c>
      <c r="E28" s="10">
        <v>3238</v>
      </c>
      <c r="F28" s="9" t="s">
        <v>35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116.14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206.63</v>
      </c>
      <c r="E30" s="10">
        <v>3299</v>
      </c>
      <c r="F30" s="9" t="s">
        <v>53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206.63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30</v>
      </c>
      <c r="D32" s="18">
        <v>641.89</v>
      </c>
      <c r="E32" s="10">
        <v>4221</v>
      </c>
      <c r="F32" s="9" t="s">
        <v>56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641.89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19</v>
      </c>
      <c r="D34" s="18">
        <v>307.38</v>
      </c>
      <c r="E34" s="10">
        <v>3223</v>
      </c>
      <c r="F34" s="9" t="s">
        <v>59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307.38</v>
      </c>
      <c r="E35" s="24"/>
      <c r="F35" s="26"/>
      <c r="G35" s="27"/>
    </row>
    <row r="36" spans="1:7" x14ac:dyDescent="0.25">
      <c r="A36" s="9" t="s">
        <v>60</v>
      </c>
      <c r="B36" s="14" t="s">
        <v>61</v>
      </c>
      <c r="C36" s="10" t="s">
        <v>19</v>
      </c>
      <c r="D36" s="18">
        <v>59.36</v>
      </c>
      <c r="E36" s="10">
        <v>3234</v>
      </c>
      <c r="F36" s="9" t="s">
        <v>62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59.36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36.79</v>
      </c>
      <c r="E38" s="10">
        <v>3234</v>
      </c>
      <c r="F38" s="9" t="s">
        <v>62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36.79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228.17</v>
      </c>
      <c r="E40" s="10">
        <v>3222</v>
      </c>
      <c r="F40" s="9" t="s">
        <v>69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228.17</v>
      </c>
      <c r="E41" s="24"/>
      <c r="F41" s="26"/>
      <c r="G41" s="27"/>
    </row>
    <row r="42" spans="1:7" x14ac:dyDescent="0.25">
      <c r="A42" s="9" t="s">
        <v>70</v>
      </c>
      <c r="B42" s="14" t="s">
        <v>71</v>
      </c>
      <c r="C42" s="10" t="s">
        <v>72</v>
      </c>
      <c r="D42" s="18">
        <v>104.98</v>
      </c>
      <c r="E42" s="10">
        <v>3234</v>
      </c>
      <c r="F42" s="9" t="s">
        <v>62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104.98</v>
      </c>
      <c r="E43" s="24"/>
      <c r="F43" s="26"/>
      <c r="G43" s="27"/>
    </row>
    <row r="44" spans="1:7" x14ac:dyDescent="0.25">
      <c r="A44" s="9" t="s">
        <v>73</v>
      </c>
      <c r="B44" s="14" t="s">
        <v>74</v>
      </c>
      <c r="C44" s="10" t="s">
        <v>75</v>
      </c>
      <c r="D44" s="18">
        <v>8.67</v>
      </c>
      <c r="E44" s="10">
        <v>3223</v>
      </c>
      <c r="F44" s="9" t="s">
        <v>59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8.67</v>
      </c>
      <c r="E45" s="24"/>
      <c r="F45" s="26"/>
      <c r="G45" s="27"/>
    </row>
    <row r="46" spans="1:7" x14ac:dyDescent="0.25">
      <c r="A46" s="9" t="s">
        <v>76</v>
      </c>
      <c r="B46" s="14" t="s">
        <v>77</v>
      </c>
      <c r="C46" s="10" t="s">
        <v>78</v>
      </c>
      <c r="D46" s="18">
        <v>381.25</v>
      </c>
      <c r="E46" s="10">
        <v>3236</v>
      </c>
      <c r="F46" s="9" t="s">
        <v>79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381.25</v>
      </c>
      <c r="E47" s="24"/>
      <c r="F47" s="26"/>
      <c r="G47" s="27"/>
    </row>
    <row r="48" spans="1:7" x14ac:dyDescent="0.25">
      <c r="A48" s="9" t="s">
        <v>80</v>
      </c>
      <c r="B48" s="14" t="s">
        <v>81</v>
      </c>
      <c r="C48" s="10" t="s">
        <v>65</v>
      </c>
      <c r="D48" s="18">
        <v>597.5</v>
      </c>
      <c r="E48" s="10">
        <v>3222</v>
      </c>
      <c r="F48" s="9" t="s">
        <v>69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597.5</v>
      </c>
      <c r="E49" s="24"/>
      <c r="F49" s="26"/>
      <c r="G49" s="27"/>
    </row>
    <row r="50" spans="1:7" x14ac:dyDescent="0.25">
      <c r="A50" s="9" t="s">
        <v>82</v>
      </c>
      <c r="B50" s="14" t="s">
        <v>83</v>
      </c>
      <c r="C50" s="10" t="s">
        <v>84</v>
      </c>
      <c r="D50" s="18">
        <v>23.68</v>
      </c>
      <c r="E50" s="10">
        <v>3224</v>
      </c>
      <c r="F50" s="9" t="s">
        <v>85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23.68</v>
      </c>
      <c r="E51" s="24"/>
      <c r="F51" s="26"/>
      <c r="G51" s="27"/>
    </row>
    <row r="52" spans="1:7" x14ac:dyDescent="0.25">
      <c r="A52" s="9" t="s">
        <v>86</v>
      </c>
      <c r="B52" s="14" t="s">
        <v>87</v>
      </c>
      <c r="C52" s="10" t="s">
        <v>88</v>
      </c>
      <c r="D52" s="18">
        <v>207.5</v>
      </c>
      <c r="E52" s="10">
        <v>3232</v>
      </c>
      <c r="F52" s="9" t="s">
        <v>13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207.5</v>
      </c>
      <c r="E53" s="24"/>
      <c r="F53" s="26"/>
      <c r="G53" s="27"/>
    </row>
    <row r="54" spans="1:7" x14ac:dyDescent="0.25">
      <c r="A54" s="9" t="s">
        <v>89</v>
      </c>
      <c r="B54" s="14" t="s">
        <v>90</v>
      </c>
      <c r="C54" s="10" t="s">
        <v>65</v>
      </c>
      <c r="D54" s="18">
        <v>34.57</v>
      </c>
      <c r="E54" s="10">
        <v>3431</v>
      </c>
      <c r="F54" s="9" t="s">
        <v>91</v>
      </c>
      <c r="G54" s="28" t="s">
        <v>14</v>
      </c>
    </row>
    <row r="55" spans="1:7" ht="27" customHeight="1" thickBot="1" x14ac:dyDescent="0.3">
      <c r="A55" s="35" t="s">
        <v>16</v>
      </c>
      <c r="B55" s="36"/>
      <c r="C55" s="37"/>
      <c r="D55" s="38">
        <f>SUM(D54:D54)</f>
        <v>34.57</v>
      </c>
      <c r="E55" s="37"/>
      <c r="F55" s="39"/>
      <c r="G55" s="21"/>
    </row>
    <row r="56" spans="1:7" ht="15" customHeight="1" x14ac:dyDescent="0.25">
      <c r="A56" s="44" t="s">
        <v>99</v>
      </c>
      <c r="B56" s="40" t="s">
        <v>100</v>
      </c>
      <c r="C56" s="41" t="s">
        <v>19</v>
      </c>
      <c r="D56" s="45">
        <v>96</v>
      </c>
      <c r="E56" s="41">
        <v>3231</v>
      </c>
      <c r="F56" s="42" t="s">
        <v>31</v>
      </c>
      <c r="G56" s="28" t="s">
        <v>14</v>
      </c>
    </row>
    <row r="57" spans="1:7" ht="27" customHeight="1" thickBot="1" x14ac:dyDescent="0.3">
      <c r="A57" s="43" t="s">
        <v>16</v>
      </c>
      <c r="B57" s="23"/>
      <c r="C57" s="24"/>
      <c r="D57" s="25">
        <v>96</v>
      </c>
      <c r="E57" s="24"/>
      <c r="F57" s="26"/>
      <c r="G57" s="27"/>
    </row>
    <row r="58" spans="1:7" x14ac:dyDescent="0.25">
      <c r="A58" s="9"/>
      <c r="B58" s="14"/>
      <c r="C58" s="10"/>
      <c r="D58" s="18">
        <v>57743.040000000001</v>
      </c>
      <c r="E58" s="10">
        <v>3111</v>
      </c>
      <c r="F58" s="9" t="s">
        <v>92</v>
      </c>
      <c r="G58" s="21" t="s">
        <v>14</v>
      </c>
    </row>
    <row r="59" spans="1:7" x14ac:dyDescent="0.25">
      <c r="A59" s="9"/>
      <c r="B59" s="14"/>
      <c r="C59" s="10"/>
      <c r="D59" s="18">
        <v>1430.21</v>
      </c>
      <c r="E59" s="10">
        <v>3171</v>
      </c>
      <c r="F59" s="9" t="s">
        <v>96</v>
      </c>
      <c r="G59" s="21" t="s">
        <v>14</v>
      </c>
    </row>
    <row r="60" spans="1:7" x14ac:dyDescent="0.25">
      <c r="A60" s="9"/>
      <c r="B60" s="14"/>
      <c r="C60" s="10"/>
      <c r="D60" s="18">
        <v>9538.1200000000008</v>
      </c>
      <c r="E60" s="10">
        <v>3162</v>
      </c>
      <c r="F60" s="9" t="s">
        <v>97</v>
      </c>
      <c r="G60" s="21" t="s">
        <v>14</v>
      </c>
    </row>
    <row r="61" spans="1:7" x14ac:dyDescent="0.25">
      <c r="A61" s="9"/>
      <c r="B61" s="14"/>
      <c r="C61" s="10"/>
      <c r="D61" s="18">
        <v>107.4</v>
      </c>
      <c r="E61" s="10">
        <v>3211</v>
      </c>
      <c r="F61" s="9" t="s">
        <v>93</v>
      </c>
      <c r="G61" s="21" t="s">
        <v>14</v>
      </c>
    </row>
    <row r="62" spans="1:7" x14ac:dyDescent="0.25">
      <c r="A62" s="9"/>
      <c r="B62" s="14"/>
      <c r="C62" s="10"/>
      <c r="D62" s="18">
        <v>1487.74</v>
      </c>
      <c r="E62" s="10">
        <v>3212</v>
      </c>
      <c r="F62" s="9" t="s">
        <v>94</v>
      </c>
      <c r="G62" s="21" t="s">
        <v>14</v>
      </c>
    </row>
    <row r="63" spans="1:7" x14ac:dyDescent="0.25">
      <c r="A63" s="9"/>
      <c r="B63" s="14"/>
      <c r="C63" s="10"/>
      <c r="D63" s="18">
        <v>194</v>
      </c>
      <c r="E63" s="10">
        <v>3295</v>
      </c>
      <c r="F63" s="9" t="s">
        <v>98</v>
      </c>
      <c r="G63" s="21"/>
    </row>
    <row r="64" spans="1:7" ht="21" customHeight="1" thickBot="1" x14ac:dyDescent="0.3">
      <c r="A64" s="22" t="s">
        <v>16</v>
      </c>
      <c r="B64" s="23"/>
      <c r="C64" s="24"/>
      <c r="D64" s="25">
        <f>SUM(D58:D63)</f>
        <v>70500.509999999995</v>
      </c>
      <c r="E64" s="24"/>
      <c r="F64" s="26"/>
      <c r="G64" s="27"/>
    </row>
    <row r="65" spans="1:7" ht="15.75" thickBot="1" x14ac:dyDescent="0.3">
      <c r="A65" s="29" t="s">
        <v>95</v>
      </c>
      <c r="B65" s="30"/>
      <c r="C65" s="31"/>
      <c r="D65" s="32">
        <f>SUM(D9,D11,D13,D15,D17,D19,D21,D23,D25,D27,D29,D31,D33,D35,D37,D39,D41,D43,D45,D47,D49,D51,D53,D55,D57,D64)</f>
        <v>78384.239999999991</v>
      </c>
      <c r="E65" s="31"/>
      <c r="F65" s="33"/>
      <c r="G65" s="34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2025-10-14T07:34:40Z</cp:lastPrinted>
  <dcterms:created xsi:type="dcterms:W3CDTF">2024-03-05T11:42:46Z</dcterms:created>
  <dcterms:modified xsi:type="dcterms:W3CDTF">2025-10-14T08:42:29Z</dcterms:modified>
</cp:coreProperties>
</file>