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J.Badalić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42" i="1" l="1"/>
  <c r="D40" i="1"/>
  <c r="D38" i="1"/>
  <c r="D36" i="1"/>
  <c r="D34" i="1"/>
  <c r="D32" i="1"/>
  <c r="D30" i="1"/>
  <c r="D26" i="1"/>
  <c r="D24" i="1"/>
  <c r="D22" i="1"/>
  <c r="D20" i="1"/>
  <c r="D18" i="1"/>
  <c r="D16" i="1"/>
  <c r="D14" i="1"/>
  <c r="D12" i="1"/>
  <c r="D10" i="1"/>
  <c r="D8" i="1"/>
  <c r="D50" i="1" l="1"/>
</calcChain>
</file>

<file path=xl/sharedStrings.xml><?xml version="1.0" encoding="utf-8"?>
<sst xmlns="http://schemas.openxmlformats.org/spreadsheetml/2006/main" count="130" uniqueCount="74">
  <si>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</si>
  <si>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</si>
  <si>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</si>
  <si>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</si>
  <si>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</si>
  <si>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</si>
  <si>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</si>
  <si>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</si>
  <si>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BADALIĆA_x000D_
ZAGREBAČKA 11_x000D_
GRABERJE IVANIĆKO_x000D_
Tel: +38512820110   Fax: +38512820110_x000D_
OIB: 54154274638_x000D_
Mail: ured@os-jbadalica-graberjeivanicko.skole.hr_x000D_
IBAN: HR0423400091100046214</t>
  </si>
  <si>
    <t>Isplata Sredstava Za Razdoblje: 01.08.2025 Do 31.08.2025</t>
  </si>
  <si>
    <t>R-GLOBAL D.O.O.</t>
  </si>
  <si>
    <t>93152082975</t>
  </si>
  <si>
    <t>ZAGREB</t>
  </si>
  <si>
    <t>ZAKUPNINE I NAJAMNINE</t>
  </si>
  <si>
    <t>OSNOVNA ŠKOLA JOSIPA BADALIĆA</t>
  </si>
  <si>
    <t>Ukupno:</t>
  </si>
  <si>
    <t>EMENDOR D.O.O.</t>
  </si>
  <si>
    <t>87847615093</t>
  </si>
  <si>
    <t>IVANIĆ GRAD</t>
  </si>
  <si>
    <t>USLUGE TEKUĆEG I INVESTICIJSKOG ODRŽAVANJA</t>
  </si>
  <si>
    <t>HP-HRVATSKA POŠTA D.D.</t>
  </si>
  <si>
    <t>87311810356</t>
  </si>
  <si>
    <t>10000 ZAGREB</t>
  </si>
  <si>
    <t>USLUGE TELEFONA, POŠTE I PRIJEVOZA</t>
  </si>
  <si>
    <t>Financijska agencija</t>
  </si>
  <si>
    <t>85821130368</t>
  </si>
  <si>
    <t>10000 Zagreb</t>
  </si>
  <si>
    <t>RAČUNALNE USLUGE</t>
  </si>
  <si>
    <t>PPROJEKT D.O.O.</t>
  </si>
  <si>
    <t>82522496886</t>
  </si>
  <si>
    <t>POSLOVNI OBJEKTI</t>
  </si>
  <si>
    <t>HRVATSKI TELEKOM</t>
  </si>
  <si>
    <t>81793146560</t>
  </si>
  <si>
    <t>CROATIA POLIKLINIKA</t>
  </si>
  <si>
    <t>80848401890</t>
  </si>
  <si>
    <t>ZDRAVSTVENE I VETERINARSKE USLUGE</t>
  </si>
  <si>
    <t>Optimus Lab d.o.o.</t>
  </si>
  <si>
    <t>71981294715</t>
  </si>
  <si>
    <t xml:space="preserve"> Čakovec</t>
  </si>
  <si>
    <t>HEP OPSKRBA D.O.O.</t>
  </si>
  <si>
    <t>63073332379</t>
  </si>
  <si>
    <t>ENERGIJA</t>
  </si>
  <si>
    <t>POD-PARKETI j.d.o.o.</t>
  </si>
  <si>
    <t>61491740261</t>
  </si>
  <si>
    <t>10310 Ivanić-Grad</t>
  </si>
  <si>
    <t>S.T.K. MINIMARKET KRULJAC BOŽO</t>
  </si>
  <si>
    <t>58722948912</t>
  </si>
  <si>
    <t>10310 IVANIĆ-GRAD</t>
  </si>
  <si>
    <t>UREDSKI MATERIJAL I OSTALI MATERIJALNI RASHODI</t>
  </si>
  <si>
    <t>OSTALI NESPOMENUTI RASHODI POSLOVANJA</t>
  </si>
  <si>
    <t>Nema Konta Na Odabranoj Razini</t>
  </si>
  <si>
    <t>VODOOPSKRBA I ODVODNJA ZAGREBAČKE ŽUPANIJE D.O.O.</t>
  </si>
  <si>
    <t>54189804734</t>
  </si>
  <si>
    <t>KOMUNALNE USLUGE</t>
  </si>
  <si>
    <t>GRAD IVANIĆ GRAD</t>
  </si>
  <si>
    <t>52339045122</t>
  </si>
  <si>
    <t>IVAKOP d.o.o.</t>
  </si>
  <si>
    <t>34845090946</t>
  </si>
  <si>
    <t>MEĐIMURJE-PLIN d.o.o.</t>
  </si>
  <si>
    <t>29035933600</t>
  </si>
  <si>
    <t>40000 ČAKOVEC</t>
  </si>
  <si>
    <t>Zavod za javno zdravstvo Zagrebačke županije</t>
  </si>
  <si>
    <t>20717593431</t>
  </si>
  <si>
    <t>10290 Zaprešić</t>
  </si>
  <si>
    <t>PBZ</t>
  </si>
  <si>
    <t/>
  </si>
  <si>
    <t>BANKARSKE USLUGE I USLUGE PLATNOG PROMETA</t>
  </si>
  <si>
    <t>PLAĆE ZA REDOVAN RAD</t>
  </si>
  <si>
    <t>SLUŽBENA PUTOVANJA</t>
  </si>
  <si>
    <t>NAKNADE ZA PRIJEVOZ, ZA RAD NA TERENU I ODVOJENI ŽIVOT</t>
  </si>
  <si>
    <t>Sveukupno:</t>
  </si>
  <si>
    <t>OSTALI RASHODI ZA ZAPOSLENE</t>
  </si>
  <si>
    <t>DOPRINOSI NA PLAĆU</t>
  </si>
  <si>
    <t>NAKN.POSL.ZBOG NEZAP.OSOBA S INVALIDITETOM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</si>
</sst>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28" zoomScaleNormal="100" workbookViewId="0">
      <selection activeCell="D44" sqref="D4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124.43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124.43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763.75</v>
      </c>
      <c r="E9" s="10">
        <v>3232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763.75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20.22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20.22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1.66</v>
      </c>
      <c r="E13" s="10">
        <v>3238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1.66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22</v>
      </c>
      <c r="D15" s="18">
        <v>468.75</v>
      </c>
      <c r="E15" s="10">
        <v>4212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468.75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12</v>
      </c>
      <c r="D17" s="18">
        <v>54.28</v>
      </c>
      <c r="E17" s="10">
        <v>3231</v>
      </c>
      <c r="F17" s="9" t="s">
        <v>23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54.28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22</v>
      </c>
      <c r="D19" s="18">
        <v>1120</v>
      </c>
      <c r="E19" s="10">
        <v>3236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1120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116.14</v>
      </c>
      <c r="E21" s="10">
        <v>3238</v>
      </c>
      <c r="F21" s="9" t="s">
        <v>27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116.14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12</v>
      </c>
      <c r="D23" s="18">
        <v>354.22</v>
      </c>
      <c r="E23" s="10">
        <v>3223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354.22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9987.5</v>
      </c>
      <c r="E25" s="10">
        <v>3232</v>
      </c>
      <c r="F25" s="9" t="s">
        <v>19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9987.5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248.45</v>
      </c>
      <c r="E27" s="10">
        <v>3221</v>
      </c>
      <c r="F27" s="9" t="s">
        <v>48</v>
      </c>
      <c r="G27" s="27" t="s">
        <v>14</v>
      </c>
    </row>
    <row r="28" spans="1:7" x14ac:dyDescent="0.25">
      <c r="A28" s="9"/>
      <c r="B28" s="14"/>
      <c r="C28" s="10"/>
      <c r="D28" s="18">
        <v>1.25</v>
      </c>
      <c r="E28" s="10">
        <v>3299</v>
      </c>
      <c r="F28" s="9" t="s">
        <v>49</v>
      </c>
      <c r="G28" s="28" t="s">
        <v>14</v>
      </c>
    </row>
    <row r="29" spans="1:7" x14ac:dyDescent="0.25">
      <c r="A29" s="9"/>
      <c r="B29" s="14"/>
      <c r="C29" s="10"/>
      <c r="D29" s="18">
        <v>392.75</v>
      </c>
      <c r="E29" s="10">
        <v>3954</v>
      </c>
      <c r="F29" s="9" t="s">
        <v>50</v>
      </c>
      <c r="G29" s="28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SUM(D27:D29)</f>
        <v>642.45000000000005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12</v>
      </c>
      <c r="D31" s="18">
        <v>50.58</v>
      </c>
      <c r="E31" s="10">
        <v>3234</v>
      </c>
      <c r="F31" s="9" t="s">
        <v>53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50.58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18</v>
      </c>
      <c r="D33" s="18">
        <v>73.58</v>
      </c>
      <c r="E33" s="10">
        <v>3234</v>
      </c>
      <c r="F33" s="9" t="s">
        <v>53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73.58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44</v>
      </c>
      <c r="D35" s="18">
        <v>88.82</v>
      </c>
      <c r="E35" s="10">
        <v>3234</v>
      </c>
      <c r="F35" s="9" t="s">
        <v>53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88.82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60</v>
      </c>
      <c r="D37" s="18">
        <v>8.74</v>
      </c>
      <c r="E37" s="10">
        <v>3223</v>
      </c>
      <c r="F37" s="9" t="s">
        <v>41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8.74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63</v>
      </c>
      <c r="D39" s="18">
        <v>381.25</v>
      </c>
      <c r="E39" s="10">
        <v>3236</v>
      </c>
      <c r="F39" s="9" t="s">
        <v>35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381.25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18</v>
      </c>
      <c r="D41" s="18">
        <v>34.25</v>
      </c>
      <c r="E41" s="10">
        <v>3431</v>
      </c>
      <c r="F41" s="9" t="s">
        <v>66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34.25</v>
      </c>
      <c r="E42" s="23"/>
      <c r="F42" s="25"/>
      <c r="G42" s="26"/>
    </row>
    <row r="43" spans="1:7" x14ac:dyDescent="0.25">
      <c r="A43" s="9"/>
      <c r="B43" s="14"/>
      <c r="C43" s="10"/>
      <c r="D43" s="18">
        <v>59262.29</v>
      </c>
      <c r="E43" s="10">
        <v>3111</v>
      </c>
      <c r="F43" s="9" t="s">
        <v>67</v>
      </c>
      <c r="G43" s="27" t="s">
        <v>14</v>
      </c>
    </row>
    <row r="44" spans="1:7" x14ac:dyDescent="0.25">
      <c r="A44" s="9"/>
      <c r="B44" s="14"/>
      <c r="C44" s="10"/>
      <c r="D44" s="18">
        <v>9798.4</v>
      </c>
      <c r="E44" s="10">
        <v>3162</v>
      </c>
      <c r="F44" s="9" t="s">
        <v>72</v>
      </c>
      <c r="G44" s="28" t="s">
        <v>14</v>
      </c>
    </row>
    <row r="45" spans="1:7" x14ac:dyDescent="0.25">
      <c r="A45" s="9"/>
      <c r="B45" s="14"/>
      <c r="C45" s="10"/>
      <c r="D45" s="18">
        <v>122.6</v>
      </c>
      <c r="E45" s="10">
        <v>3171</v>
      </c>
      <c r="F45" s="9" t="s">
        <v>71</v>
      </c>
      <c r="G45" s="28" t="s">
        <v>14</v>
      </c>
    </row>
    <row r="46" spans="1:7" x14ac:dyDescent="0.25">
      <c r="A46" s="9"/>
      <c r="B46" s="14"/>
      <c r="C46" s="10"/>
      <c r="D46" s="18">
        <v>45</v>
      </c>
      <c r="E46" s="10">
        <v>3211</v>
      </c>
      <c r="F46" s="9" t="s">
        <v>68</v>
      </c>
      <c r="G46" s="28" t="s">
        <v>14</v>
      </c>
    </row>
    <row r="47" spans="1:7" x14ac:dyDescent="0.25">
      <c r="A47" s="9"/>
      <c r="B47" s="14"/>
      <c r="C47" s="10"/>
      <c r="D47" s="18">
        <v>1666.21</v>
      </c>
      <c r="E47" s="10">
        <v>3212</v>
      </c>
      <c r="F47" s="9" t="s">
        <v>69</v>
      </c>
      <c r="G47" s="28" t="s">
        <v>14</v>
      </c>
    </row>
    <row r="48" spans="1:7" x14ac:dyDescent="0.25">
      <c r="A48" s="9"/>
      <c r="B48" s="14"/>
      <c r="C48" s="10"/>
      <c r="D48" s="18">
        <v>194</v>
      </c>
      <c r="E48" s="10">
        <v>3295</v>
      </c>
      <c r="F48" s="9" t="s">
        <v>73</v>
      </c>
      <c r="G48" s="28" t="s">
        <v>14</v>
      </c>
    </row>
    <row r="49" spans="1:7" ht="21" customHeight="1" thickBot="1" x14ac:dyDescent="0.3">
      <c r="A49" s="21" t="s">
        <v>15</v>
      </c>
      <c r="B49" s="22"/>
      <c r="C49" s="23"/>
      <c r="D49" s="24">
        <f>SUM(D43:D48)</f>
        <v>71088.500000000015</v>
      </c>
      <c r="E49" s="23"/>
      <c r="F49" s="25"/>
      <c r="G49" s="26"/>
    </row>
    <row r="50" spans="1:7" ht="15.75" thickBot="1" x14ac:dyDescent="0.3">
      <c r="A50" s="29" t="s">
        <v>70</v>
      </c>
      <c r="B50" s="30"/>
      <c r="C50" s="31"/>
      <c r="D50" s="32">
        <f>SUM(D8,D10,D12,D14,D16,D18,D20,D22,D24,D26,D30,D32,D34,D36,D38,D40,D42,D49)</f>
        <v>85379.12000000001</v>
      </c>
      <c r="E50" s="31"/>
      <c r="F50" s="33"/>
      <c r="G50" s="34"/>
    </row>
    <row r="51" spans="1:7" x14ac:dyDescent="0.25">
      <c r="A51" s="9"/>
      <c r="B51" s="14"/>
      <c r="C51" s="10"/>
      <c r="D51" s="18"/>
      <c r="E51" s="10"/>
      <c r="F51" s="9"/>
    </row>
    <row r="52" spans="1:7" x14ac:dyDescent="0.25">
      <c r="A52" s="9"/>
      <c r="B52" s="14"/>
      <c r="C52" s="10"/>
      <c r="D52" s="18"/>
      <c r="E52" s="10"/>
      <c r="F52" s="9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oš J.Badalića</cp:lastModifiedBy>
  <cp:lastPrinted>2025-09-11T10:01:41Z</cp:lastPrinted>
  <dcterms:created xsi:type="dcterms:W3CDTF">2024-03-05T11:42:46Z</dcterms:created>
  <dcterms:modified xsi:type="dcterms:W3CDTF">2025-09-11T10:03:38Z</dcterms:modified>
</cp:coreProperties>
</file>