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š J.Badalić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5" i="1" l="1"/>
  <c r="D37" i="1"/>
  <c r="D35" i="1"/>
  <c r="D33" i="1"/>
  <c r="D31" i="1"/>
  <c r="D29" i="1"/>
  <c r="D27" i="1"/>
  <c r="D25" i="1"/>
  <c r="D23" i="1"/>
  <c r="D21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<sst xmlns="http://schemas.openxmlformats.org/spreadsheetml/2006/main" count="114" uniqueCount="69">
  <si>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</si>
  <si>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</si>
  <si>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</si>
  <si>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</si>
  <si>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</si>
  <si>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</si>
  <si>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</si>
  <si>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</si>
  <si>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BADALIĆA_x000D_
ZAGREBAČKA 11_x000D_
GRABERJE IVANIĆKO_x000D_
Tel: +38512820110   Fax: +38512820110_x000D_
OIB: 54154274638_x000D_
Mail: ured@os-jbadalica-graberjeivanicko.skole.hr_x000D_
IBAN: HR0423400091100046214</t>
  </si>
  <si>
    <t>Isplata Sredstava Za Razdoblje: 01.07.2025 Do 31.07.2025</t>
  </si>
  <si>
    <t>ČAZMATRANS-PROMET d.o.o.</t>
  </si>
  <si>
    <t>96107776452</t>
  </si>
  <si>
    <t>43240 Čazma</t>
  </si>
  <si>
    <t>OSTALI NESPOMENUTI RASHODI POSLOVANJA</t>
  </si>
  <si>
    <t>OSNOVNA ŠKOLA JOSIPA BADALIĆA</t>
  </si>
  <si>
    <t>Ukupno:</t>
  </si>
  <si>
    <t>R-GLOBAL D.O.O.</t>
  </si>
  <si>
    <t>93152082975</t>
  </si>
  <si>
    <t>ZAGREB</t>
  </si>
  <si>
    <t>ZAKUPNINE I NAJAMNINE</t>
  </si>
  <si>
    <t>HP-HRVATSKA POŠTA D.D.</t>
  </si>
  <si>
    <t>87311810356</t>
  </si>
  <si>
    <t>10000 ZAGREB</t>
  </si>
  <si>
    <t>USLUGE TELEFONA, POŠTE I PRIJEVOZA</t>
  </si>
  <si>
    <t>Financijska agencija</t>
  </si>
  <si>
    <t>85821130368</t>
  </si>
  <si>
    <t>10000 Zagreb</t>
  </si>
  <si>
    <t>RAČUNALNE USLUGE</t>
  </si>
  <si>
    <t>HRVATSKI TELEKOM</t>
  </si>
  <si>
    <t>81793146560</t>
  </si>
  <si>
    <t>VATROGASNA ZAJEDNICA ZAGREBAČKE ŽUPANIJE</t>
  </si>
  <si>
    <t>81291790468</t>
  </si>
  <si>
    <t>10090 ZAGREB</t>
  </si>
  <si>
    <t>USLUGE TEKUĆEG I INVESTICIJSKOG ODRŽAVANJA</t>
  </si>
  <si>
    <t>Optimus Lab d.o.o.</t>
  </si>
  <si>
    <t>71981294715</t>
  </si>
  <si>
    <t xml:space="preserve"> Čakovec</t>
  </si>
  <si>
    <t>SPECIJALISTIČKA ORD,MEDICINA RADA</t>
  </si>
  <si>
    <t>68713545089</t>
  </si>
  <si>
    <t>IVANIĆ GRAD</t>
  </si>
  <si>
    <t>ZDRAVSTVENE I VETERINARSKE USLUGE</t>
  </si>
  <si>
    <t>HEP OPSKRBA D.O.O.</t>
  </si>
  <si>
    <t>63073332379</t>
  </si>
  <si>
    <t>ENERGIJA</t>
  </si>
  <si>
    <t>VODOOPSKRBA I ODVODNJA ZAGREBAČKE ŽUPANIJE D.O.O.</t>
  </si>
  <si>
    <t>54189804734</t>
  </si>
  <si>
    <t>KOMUNALNE USLUGE</t>
  </si>
  <si>
    <t>IVAKOP d.o.o.</t>
  </si>
  <si>
    <t>34845090946</t>
  </si>
  <si>
    <t>10310 Ivanić-Grad</t>
  </si>
  <si>
    <t>MEĐIMURJE-PLIN d.o.o.</t>
  </si>
  <si>
    <t>29035933600</t>
  </si>
  <si>
    <t>40000 ČAKOVEC</t>
  </si>
  <si>
    <t>Mikrotvornica d.o.o.</t>
  </si>
  <si>
    <t>11632409972</t>
  </si>
  <si>
    <t>IVA-Z D.O.O.</t>
  </si>
  <si>
    <t>06091979725</t>
  </si>
  <si>
    <t>10310 IVANIĆ GRAD</t>
  </si>
  <si>
    <t>MATERIJAL I DIJELOVI ZA TEKUĆE I INVESTICIJSKO ODRŽAVANJE</t>
  </si>
  <si>
    <t>PBZ</t>
  </si>
  <si>
    <t/>
  </si>
  <si>
    <t>BANKARSKE USLUGE I USLUGE PLATNOG PROMETA</t>
  </si>
  <si>
    <t>PLAĆE ZA REDOVAN RAD</t>
  </si>
  <si>
    <t>SLUŽBENA PUTOVANJA</t>
  </si>
  <si>
    <t>NAKNADE ZA PRIJEVOZ, ZA RAD NA TERENU I ODVOJENI ŽIVOT</t>
  </si>
  <si>
    <t>Sveukupno:</t>
  </si>
  <si>
    <t>DOPRINOSI NA PLAĆU</t>
  </si>
  <si>
    <t>OSTALI RASHODI ZA ZAPOSLENE</t>
  </si>
  <si>
    <t>NAKN.POSL.ZBOG NEZAP.OSOBA S INVALIDITETOM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</si>
</sst>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25" zoomScaleNormal="100" workbookViewId="0">
      <selection activeCell="F43" sqref="F4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500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500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124.43</v>
      </c>
      <c r="E9" s="10">
        <v>3235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124.43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10.47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10.47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1.66</v>
      </c>
      <c r="E13" s="10">
        <v>3238</v>
      </c>
      <c r="F13" s="9" t="s">
        <v>27</v>
      </c>
      <c r="G13" s="27" t="s">
        <v>14</v>
      </c>
    </row>
    <row r="14" spans="1:7" x14ac:dyDescent="0.25">
      <c r="A14" s="9"/>
      <c r="B14" s="14"/>
      <c r="C14" s="10"/>
      <c r="D14" s="18">
        <v>64.7</v>
      </c>
      <c r="E14" s="10">
        <v>3299</v>
      </c>
      <c r="F14" s="9" t="s">
        <v>13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66.36</v>
      </c>
      <c r="E15" s="23"/>
      <c r="F15" s="25"/>
      <c r="G15" s="26"/>
    </row>
    <row r="16" spans="1:7" x14ac:dyDescent="0.25">
      <c r="A16" s="9" t="s">
        <v>28</v>
      </c>
      <c r="B16" s="14" t="s">
        <v>29</v>
      </c>
      <c r="C16" s="10" t="s">
        <v>18</v>
      </c>
      <c r="D16" s="18">
        <v>54.28</v>
      </c>
      <c r="E16" s="10">
        <v>3231</v>
      </c>
      <c r="F16" s="9" t="s">
        <v>23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54.28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59.5</v>
      </c>
      <c r="E18" s="10">
        <v>3232</v>
      </c>
      <c r="F18" s="9" t="s">
        <v>33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59.5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36</v>
      </c>
      <c r="D20" s="18">
        <v>116.14</v>
      </c>
      <c r="E20" s="10">
        <v>3238</v>
      </c>
      <c r="F20" s="9" t="s">
        <v>27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116.14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39</v>
      </c>
      <c r="D22" s="18">
        <v>796.35</v>
      </c>
      <c r="E22" s="10">
        <v>3236</v>
      </c>
      <c r="F22" s="9" t="s">
        <v>40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796.35</v>
      </c>
      <c r="E23" s="23"/>
      <c r="F23" s="25"/>
      <c r="G23" s="26"/>
    </row>
    <row r="24" spans="1:7" x14ac:dyDescent="0.25">
      <c r="A24" s="9" t="s">
        <v>41</v>
      </c>
      <c r="B24" s="14" t="s">
        <v>42</v>
      </c>
      <c r="C24" s="10" t="s">
        <v>18</v>
      </c>
      <c r="D24" s="18">
        <v>509.18</v>
      </c>
      <c r="E24" s="10">
        <v>3223</v>
      </c>
      <c r="F24" s="9" t="s">
        <v>43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509.18</v>
      </c>
      <c r="E25" s="23"/>
      <c r="F25" s="25"/>
      <c r="G25" s="26"/>
    </row>
    <row r="26" spans="1:7" x14ac:dyDescent="0.25">
      <c r="A26" s="9" t="s">
        <v>44</v>
      </c>
      <c r="B26" s="14" t="s">
        <v>45</v>
      </c>
      <c r="C26" s="10" t="s">
        <v>18</v>
      </c>
      <c r="D26" s="18">
        <v>296.57</v>
      </c>
      <c r="E26" s="10">
        <v>3234</v>
      </c>
      <c r="F26" s="9" t="s">
        <v>46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296.57</v>
      </c>
      <c r="E27" s="23"/>
      <c r="F27" s="25"/>
      <c r="G27" s="26"/>
    </row>
    <row r="28" spans="1:7" x14ac:dyDescent="0.25">
      <c r="A28" s="9" t="s">
        <v>47</v>
      </c>
      <c r="B28" s="14" t="s">
        <v>48</v>
      </c>
      <c r="C28" s="10" t="s">
        <v>49</v>
      </c>
      <c r="D28" s="18">
        <v>104.98</v>
      </c>
      <c r="E28" s="10">
        <v>3234</v>
      </c>
      <c r="F28" s="9" t="s">
        <v>46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104.98</v>
      </c>
      <c r="E29" s="23"/>
      <c r="F29" s="25"/>
      <c r="G29" s="26"/>
    </row>
    <row r="30" spans="1:7" x14ac:dyDescent="0.25">
      <c r="A30" s="9" t="s">
        <v>50</v>
      </c>
      <c r="B30" s="14" t="s">
        <v>51</v>
      </c>
      <c r="C30" s="10" t="s">
        <v>52</v>
      </c>
      <c r="D30" s="18">
        <v>30.37</v>
      </c>
      <c r="E30" s="10">
        <v>3223</v>
      </c>
      <c r="F30" s="9" t="s">
        <v>43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30.37</v>
      </c>
      <c r="E31" s="23"/>
      <c r="F31" s="25"/>
      <c r="G31" s="26"/>
    </row>
    <row r="32" spans="1:7" x14ac:dyDescent="0.25">
      <c r="A32" s="9" t="s">
        <v>53</v>
      </c>
      <c r="B32" s="14" t="s">
        <v>54</v>
      </c>
      <c r="C32" s="10" t="s">
        <v>26</v>
      </c>
      <c r="D32" s="18">
        <v>112.1</v>
      </c>
      <c r="E32" s="10">
        <v>3299</v>
      </c>
      <c r="F32" s="9" t="s">
        <v>13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112.1</v>
      </c>
      <c r="E33" s="23"/>
      <c r="F33" s="25"/>
      <c r="G33" s="26"/>
    </row>
    <row r="34" spans="1:7" x14ac:dyDescent="0.25">
      <c r="A34" s="9" t="s">
        <v>55</v>
      </c>
      <c r="B34" s="14" t="s">
        <v>56</v>
      </c>
      <c r="C34" s="10" t="s">
        <v>57</v>
      </c>
      <c r="D34" s="18">
        <v>33.700000000000003</v>
      </c>
      <c r="E34" s="10">
        <v>3224</v>
      </c>
      <c r="F34" s="9" t="s">
        <v>58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33.700000000000003</v>
      </c>
      <c r="E35" s="23"/>
      <c r="F35" s="25"/>
      <c r="G35" s="26"/>
    </row>
    <row r="36" spans="1:7" x14ac:dyDescent="0.25">
      <c r="A36" s="9" t="s">
        <v>59</v>
      </c>
      <c r="B36" s="14" t="s">
        <v>60</v>
      </c>
      <c r="C36" s="10" t="s">
        <v>39</v>
      </c>
      <c r="D36" s="18">
        <v>87.84</v>
      </c>
      <c r="E36" s="10">
        <v>3431</v>
      </c>
      <c r="F36" s="9" t="s">
        <v>61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87.84</v>
      </c>
      <c r="E37" s="23"/>
      <c r="F37" s="25"/>
      <c r="G37" s="26"/>
    </row>
    <row r="38" spans="1:7" x14ac:dyDescent="0.25">
      <c r="A38" s="9"/>
      <c r="B38" s="14"/>
      <c r="C38" s="10"/>
      <c r="D38" s="18">
        <v>60084.26</v>
      </c>
      <c r="E38" s="10">
        <v>3111</v>
      </c>
      <c r="F38" s="9" t="s">
        <v>62</v>
      </c>
      <c r="G38" s="27" t="s">
        <v>14</v>
      </c>
    </row>
    <row r="39" spans="1:7" x14ac:dyDescent="0.25">
      <c r="A39" s="9"/>
      <c r="B39" s="14"/>
      <c r="C39" s="10"/>
      <c r="D39" s="18">
        <v>10262.91</v>
      </c>
      <c r="E39" s="10">
        <v>3162</v>
      </c>
      <c r="F39" s="9" t="s">
        <v>66</v>
      </c>
      <c r="G39" s="28" t="s">
        <v>14</v>
      </c>
    </row>
    <row r="40" spans="1:7" x14ac:dyDescent="0.25">
      <c r="A40" s="9"/>
      <c r="B40" s="14"/>
      <c r="C40" s="10"/>
      <c r="D40" s="18">
        <v>2115.14</v>
      </c>
      <c r="E40" s="10">
        <v>3171</v>
      </c>
      <c r="F40" s="9" t="s">
        <v>67</v>
      </c>
      <c r="G40" s="28"/>
    </row>
    <row r="41" spans="1:7" x14ac:dyDescent="0.25">
      <c r="A41" s="9"/>
      <c r="B41" s="14"/>
      <c r="C41" s="10"/>
      <c r="D41" s="18">
        <v>197.2</v>
      </c>
      <c r="E41" s="10">
        <v>3211</v>
      </c>
      <c r="F41" s="9" t="s">
        <v>63</v>
      </c>
      <c r="G41" s="28" t="s">
        <v>14</v>
      </c>
    </row>
    <row r="42" spans="1:7" x14ac:dyDescent="0.25">
      <c r="A42" s="9"/>
      <c r="B42" s="14"/>
      <c r="C42" s="10"/>
      <c r="D42" s="18">
        <v>3231.91</v>
      </c>
      <c r="E42" s="10">
        <v>3212</v>
      </c>
      <c r="F42" s="9" t="s">
        <v>64</v>
      </c>
      <c r="G42" s="28" t="s">
        <v>14</v>
      </c>
    </row>
    <row r="43" spans="1:7" x14ac:dyDescent="0.25">
      <c r="A43" s="9"/>
      <c r="B43" s="14"/>
      <c r="C43" s="10"/>
      <c r="D43" s="18">
        <v>194</v>
      </c>
      <c r="E43" s="10">
        <v>3295</v>
      </c>
      <c r="F43" s="9" t="s">
        <v>68</v>
      </c>
      <c r="G43" s="28"/>
    </row>
    <row r="44" spans="1:7" ht="21" customHeight="1" thickBot="1" x14ac:dyDescent="0.3">
      <c r="A44" s="21" t="s">
        <v>15</v>
      </c>
      <c r="B44" s="22"/>
      <c r="C44" s="23"/>
      <c r="D44" s="24">
        <f>SUM(D38:D43)</f>
        <v>76085.42</v>
      </c>
      <c r="E44" s="23"/>
      <c r="F44" s="25"/>
      <c r="G44" s="26"/>
    </row>
    <row r="45" spans="1:7" ht="15.75" thickBot="1" x14ac:dyDescent="0.3">
      <c r="A45" s="29" t="s">
        <v>65</v>
      </c>
      <c r="B45" s="30"/>
      <c r="C45" s="31"/>
      <c r="D45" s="32">
        <f>SUM(D8,D10,D12,D15,D17,D19,D21,D23,D25,D27,D29,D31,D33,D35,D37,D44)</f>
        <v>78987.69</v>
      </c>
      <c r="E45" s="31"/>
      <c r="F45" s="33"/>
      <c r="G45" s="34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oš J.Badalića</cp:lastModifiedBy>
  <cp:lastPrinted>2025-08-06T07:03:01Z</cp:lastPrinted>
  <dcterms:created xsi:type="dcterms:W3CDTF">2024-03-05T11:42:46Z</dcterms:created>
  <dcterms:modified xsi:type="dcterms:W3CDTF">2025-08-06T07:04:16Z</dcterms:modified>
</cp:coreProperties>
</file>