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8" i="1"/>
  <c r="D54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<sst xmlns="http://schemas.openxmlformats.org/spreadsheetml/2006/main" count="185" uniqueCount="101">
  <si>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</si>
  <si>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</si>
  <si>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</si>
  <si>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</si>
  <si>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</si>
  <si>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</si>
  <si>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</si>
  <si>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</si>
  <si>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</si>
  <si>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01.04.2025 Do 30.04.2025</t>
  </si>
  <si>
    <t>R-GLOBAL D.O.O.</t>
  </si>
  <si>
    <t>93152082975</t>
  </si>
  <si>
    <t>ZAGREB</t>
  </si>
  <si>
    <t>ZAKUPNINE I NAJAMNINE</t>
  </si>
  <si>
    <t>OSNOVNA ŠKOLA JOSIPA BADALIĆA</t>
  </si>
  <si>
    <t>Ukupno:</t>
  </si>
  <si>
    <t>PRIMA REFIL, OBRT ZA PROIZVODNJU I USLUGE, VL. DAMIR VERŠEC</t>
  </si>
  <si>
    <t>90464311839</t>
  </si>
  <si>
    <t>33000 VIROVITICA</t>
  </si>
  <si>
    <t>UREDSKI MATERIJAL I OSTALI MATERIJALNI RASHODI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</si>
  <si>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</si>
  <si>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</si>
  <si>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</si>
  <si>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</si>
  <si>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</si>
  <si>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</si>
  <si>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</si>
  <si>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</si>
  <si>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HRVATSKI TELEKOM</t>
  </si>
  <si>
    <t>81793146560</t>
  </si>
  <si>
    <t>VATROGASNA ZAJEDNICA ZAGREBAČKE ŽUPANIJE</t>
  </si>
  <si>
    <t>81291790468</t>
  </si>
  <si>
    <t>10090 ZAGREB</t>
  </si>
  <si>
    <t>USLUGE TEKUĆEG I INVESTICIJSKOG ODRŽAVANJA</t>
  </si>
  <si>
    <t>SREĆKO TOURS d.o.o.</t>
  </si>
  <si>
    <t>74454217661</t>
  </si>
  <si>
    <t>10340 Luka, Vrbovec</t>
  </si>
  <si>
    <t>OSTALI NESPOMENUTI RASHODI POSLOVANJA</t>
  </si>
  <si>
    <t>Optimus Lab d.o.o.</t>
  </si>
  <si>
    <t>71981294715</t>
  </si>
  <si>
    <t xml:space="preserve"> Čakovec</t>
  </si>
  <si>
    <t>HEP OPSKRBA D.O.O.</t>
  </si>
  <si>
    <t>63073332379</t>
  </si>
  <si>
    <t>ENERGIJA</t>
  </si>
  <si>
    <t>S.T.K. MINIMARKET KRULJAC BOŽO</t>
  </si>
  <si>
    <t>58722948912</t>
  </si>
  <si>
    <t>10310 IVANIĆ-GRAD</t>
  </si>
  <si>
    <t>MATERIJAL I SIROVINE</t>
  </si>
  <si>
    <t>MATERIJAL I DIJELOVI ZA TEKUĆE I INVESTICIJSKO ODRŽAVANJE</t>
  </si>
  <si>
    <t>SERVIS PERKOVIĆ d.o.o.</t>
  </si>
  <si>
    <t>58187157652</t>
  </si>
  <si>
    <t>10290 Jablanovec</t>
  </si>
  <si>
    <t>PEKSI, prodaja pekarskih proizvoda i domaće tjeste</t>
  </si>
  <si>
    <t>55211749853</t>
  </si>
  <si>
    <t>10313 Graberje Ivaničko</t>
  </si>
  <si>
    <t>VODOOPSKRBA I ODVODNJA ZAGREBAČKE ŽUPANIJE D.O.O.</t>
  </si>
  <si>
    <t>54189804734</t>
  </si>
  <si>
    <t>KOMUNALNE USLUGE</t>
  </si>
  <si>
    <t>GRAD IVANIĆ GRAD</t>
  </si>
  <si>
    <t>52339045122</t>
  </si>
  <si>
    <t>IVANIĆ GRAD</t>
  </si>
  <si>
    <t>VINDIJA, D.D. - PREHRAMBENA INDUSTRIJA</t>
  </si>
  <si>
    <t>44138062462</t>
  </si>
  <si>
    <t>42000 VARAŽDIN</t>
  </si>
  <si>
    <t>IVAKOP d.o.o.</t>
  </si>
  <si>
    <t>34845090946</t>
  </si>
  <si>
    <t>10310 Ivanić-Grad</t>
  </si>
  <si>
    <t>OOPG Mlađan</t>
  </si>
  <si>
    <t>33360385415</t>
  </si>
  <si>
    <t>10342 Dubrava</t>
  </si>
  <si>
    <t>NAKNADE GRAĐANIMA I KUĆANSTVIMA U NARAVI</t>
  </si>
  <si>
    <t>MEĐIMURJE-PLIN d.o.o.</t>
  </si>
  <si>
    <t>29035933600</t>
  </si>
  <si>
    <t>40000 ČAKOVEC</t>
  </si>
  <si>
    <t>MESNICA RANOGAJEC</t>
  </si>
  <si>
    <t>14011397605</t>
  </si>
  <si>
    <t>TOP PEK d.o.o. za trgovinu i usluge</t>
  </si>
  <si>
    <t>07244121335</t>
  </si>
  <si>
    <t>LEDO plus d.o.o.</t>
  </si>
  <si>
    <t>07179054100</t>
  </si>
  <si>
    <t>OFFERTISSIMA D.O.O.</t>
  </si>
  <si>
    <t>00643859701</t>
  </si>
  <si>
    <t>SV.NEDELJA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</si>
  <si>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</si>
  <si>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</si>
  <si>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</si>
  <si>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</si>
  <si>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</si>
  <si>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</si>
  <si>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Sveukupno:</t>
  </si>
  <si>
    <t>OSTALI TROŠKOVI ZAPOSLENIH</t>
  </si>
  <si>
    <t>DOPRINOSI NA PLAĆU</t>
  </si>
  <si>
    <t>NAKN.POSL.ZBOG NEZAP.OSOBA S INVALIDITETOM</t>
  </si>
  <si>
    <t>POVRAT PREHRANA</t>
  </si>
  <si>
    <t>PETROL D.O.O.</t>
  </si>
  <si>
    <t>75550985023</t>
  </si>
  <si>
    <t>BENZIN ZA KOSILICU</t>
  </si>
  <si>
    <t>46855551926</t>
  </si>
  <si>
    <t>A1 HRVATSKA</t>
  </si>
  <si>
    <t>29524210204</t>
  </si>
  <si>
    <t>MALI POGONSKI STROJEVI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</si>
</sst>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43" zoomScaleNormal="100" workbookViewId="0">
      <selection activeCell="A58" sqref="A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124.43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124.43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114.65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114.65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11.26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11.26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1.66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54.28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54.28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59.5</v>
      </c>
      <c r="E17" s="10">
        <v>3232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59.5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380</v>
      </c>
      <c r="E19" s="10">
        <v>3299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380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116.14</v>
      </c>
      <c r="E21" s="10">
        <v>3238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116.14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12</v>
      </c>
      <c r="D23" s="18">
        <v>1382.47</v>
      </c>
      <c r="E23" s="10">
        <v>3223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1382.47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208.75</v>
      </c>
      <c r="E25" s="10">
        <v>3221</v>
      </c>
      <c r="F25" s="9" t="s">
        <v>19</v>
      </c>
      <c r="G25" s="27" t="s">
        <v>14</v>
      </c>
    </row>
    <row r="26" spans="1:7" x14ac:dyDescent="0.25">
      <c r="A26" s="9"/>
      <c r="B26" s="14"/>
      <c r="C26" s="10"/>
      <c r="D26" s="18">
        <v>1998.66</v>
      </c>
      <c r="E26" s="10">
        <v>3222</v>
      </c>
      <c r="F26" s="9" t="s">
        <v>47</v>
      </c>
      <c r="G26" s="28" t="s">
        <v>14</v>
      </c>
    </row>
    <row r="27" spans="1:7" x14ac:dyDescent="0.25">
      <c r="A27" s="9"/>
      <c r="B27" s="14"/>
      <c r="C27" s="10"/>
      <c r="D27" s="18">
        <v>21.49</v>
      </c>
      <c r="E27" s="10">
        <v>3224</v>
      </c>
      <c r="F27" s="9" t="s">
        <v>48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SUM(D25:D27)</f>
        <v>2228.8999999999996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118.75</v>
      </c>
      <c r="E29" s="10">
        <v>3232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118.75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414.3</v>
      </c>
      <c r="E31" s="10">
        <v>3222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414.3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12</v>
      </c>
      <c r="D33" s="18">
        <v>127.46</v>
      </c>
      <c r="E33" s="10">
        <v>3234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127.46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36.79</v>
      </c>
      <c r="E35" s="10">
        <v>3234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36.79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775.16</v>
      </c>
      <c r="E37" s="10">
        <v>3222</v>
      </c>
      <c r="F37" s="9" t="s">
        <v>47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775.16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72.66</v>
      </c>
      <c r="E39" s="10">
        <v>3234</v>
      </c>
      <c r="F39" s="9" t="s">
        <v>57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72.66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137.88</v>
      </c>
      <c r="E41" s="10">
        <v>3722</v>
      </c>
      <c r="F41" s="9" t="s">
        <v>70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137.88</v>
      </c>
      <c r="E42" s="23"/>
      <c r="F42" s="25"/>
      <c r="G42" s="26"/>
    </row>
    <row r="43" spans="1:7" x14ac:dyDescent="0.25">
      <c r="A43" s="9" t="s">
        <v>71</v>
      </c>
      <c r="B43" s="14" t="s">
        <v>72</v>
      </c>
      <c r="C43" s="10" t="s">
        <v>73</v>
      </c>
      <c r="D43" s="18">
        <v>731.88</v>
      </c>
      <c r="E43" s="10">
        <v>3223</v>
      </c>
      <c r="F43" s="9" t="s">
        <v>43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731.88</v>
      </c>
      <c r="E44" s="23"/>
      <c r="F44" s="25"/>
      <c r="G44" s="26"/>
    </row>
    <row r="45" spans="1:7" x14ac:dyDescent="0.25">
      <c r="A45" s="9" t="s">
        <v>74</v>
      </c>
      <c r="B45" s="14" t="s">
        <v>75</v>
      </c>
      <c r="C45" s="10" t="s">
        <v>60</v>
      </c>
      <c r="D45" s="18">
        <v>1056.19</v>
      </c>
      <c r="E45" s="10">
        <v>3222</v>
      </c>
      <c r="F45" s="9" t="s">
        <v>47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1056.19</v>
      </c>
      <c r="E46" s="23"/>
      <c r="F46" s="25"/>
      <c r="G46" s="26"/>
    </row>
    <row r="47" spans="1:7" x14ac:dyDescent="0.25">
      <c r="A47" s="9" t="s">
        <v>76</v>
      </c>
      <c r="B47" s="14" t="s">
        <v>77</v>
      </c>
      <c r="C47" s="10" t="s">
        <v>66</v>
      </c>
      <c r="D47" s="18">
        <v>286.75</v>
      </c>
      <c r="E47" s="10">
        <v>3222</v>
      </c>
      <c r="F47" s="9" t="s">
        <v>47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286.75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26</v>
      </c>
      <c r="D49" s="18">
        <v>405.83</v>
      </c>
      <c r="E49" s="10">
        <v>3222</v>
      </c>
      <c r="F49" s="9" t="s">
        <v>47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405.83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82</v>
      </c>
      <c r="D51" s="18">
        <v>5.35</v>
      </c>
      <c r="E51" s="10">
        <v>3221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5.35</v>
      </c>
      <c r="E52" s="23"/>
      <c r="F52" s="25"/>
      <c r="G52" s="26"/>
    </row>
    <row r="53" spans="1:7" x14ac:dyDescent="0.25">
      <c r="A53" s="9" t="s">
        <v>83</v>
      </c>
      <c r="B53" s="14" t="s">
        <v>84</v>
      </c>
      <c r="C53" s="10" t="s">
        <v>60</v>
      </c>
      <c r="D53" s="18">
        <v>71.599999999999994</v>
      </c>
      <c r="E53" s="10">
        <v>3431</v>
      </c>
      <c r="F53" s="9" t="s">
        <v>85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71.599999999999994</v>
      </c>
      <c r="E54" s="23"/>
      <c r="F54" s="25"/>
      <c r="G54" s="26"/>
    </row>
    <row r="55" spans="1:7" ht="15" customHeight="1" x14ac:dyDescent="0.25">
      <c r="A55" s="35" t="s">
        <v>94</v>
      </c>
      <c r="B55" s="36" t="s">
        <v>95</v>
      </c>
      <c r="C55" s="37" t="s">
        <v>60</v>
      </c>
      <c r="D55" s="38">
        <v>19.940000000000001</v>
      </c>
      <c r="E55" s="37">
        <v>3223</v>
      </c>
      <c r="F55" s="39" t="s">
        <v>96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v>19.940000000000001</v>
      </c>
      <c r="E56" s="23"/>
      <c r="F56" s="25"/>
      <c r="G56" s="26"/>
    </row>
    <row r="57" spans="1:7" ht="15" customHeight="1" x14ac:dyDescent="0.25">
      <c r="A57" s="35" t="s">
        <v>100</v>
      </c>
      <c r="B57" s="36" t="s">
        <v>97</v>
      </c>
      <c r="C57" s="37" t="s">
        <v>60</v>
      </c>
      <c r="D57" s="38">
        <v>29.4</v>
      </c>
      <c r="E57" s="37">
        <v>3224</v>
      </c>
      <c r="F57" s="39" t="s">
        <v>48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v>29.4</v>
      </c>
      <c r="E58" s="23"/>
      <c r="F58" s="25"/>
      <c r="G58" s="26"/>
    </row>
    <row r="59" spans="1:7" ht="15" customHeight="1" x14ac:dyDescent="0.25">
      <c r="A59" s="35" t="s">
        <v>98</v>
      </c>
      <c r="B59" s="36" t="s">
        <v>99</v>
      </c>
      <c r="C59" s="37" t="s">
        <v>12</v>
      </c>
      <c r="D59" s="38">
        <v>96</v>
      </c>
      <c r="E59" s="37">
        <v>3231</v>
      </c>
      <c r="F59" s="39" t="s">
        <v>23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v>96</v>
      </c>
      <c r="E60" s="23"/>
      <c r="F60" s="25"/>
      <c r="G60" s="26"/>
    </row>
    <row r="61" spans="1:7" x14ac:dyDescent="0.25">
      <c r="A61" s="9"/>
      <c r="B61" s="14"/>
      <c r="C61" s="10"/>
      <c r="D61" s="18">
        <v>59279.48</v>
      </c>
      <c r="E61" s="10">
        <v>3111</v>
      </c>
      <c r="F61" s="9" t="s">
        <v>86</v>
      </c>
      <c r="G61" s="28" t="s">
        <v>14</v>
      </c>
    </row>
    <row r="62" spans="1:7" x14ac:dyDescent="0.25">
      <c r="A62" s="9"/>
      <c r="B62" s="14"/>
      <c r="C62" s="10"/>
      <c r="D62" s="18">
        <v>9781.11</v>
      </c>
      <c r="E62" s="10">
        <v>3162</v>
      </c>
      <c r="F62" s="9" t="s">
        <v>91</v>
      </c>
      <c r="G62" s="28" t="s">
        <v>14</v>
      </c>
    </row>
    <row r="63" spans="1:7" x14ac:dyDescent="0.25">
      <c r="A63" s="9"/>
      <c r="B63" s="14"/>
      <c r="C63" s="10"/>
      <c r="D63" s="18">
        <v>3200</v>
      </c>
      <c r="E63" s="10">
        <v>3171</v>
      </c>
      <c r="F63" s="9" t="s">
        <v>90</v>
      </c>
      <c r="G63" s="28" t="s">
        <v>14</v>
      </c>
    </row>
    <row r="64" spans="1:7" x14ac:dyDescent="0.25">
      <c r="A64" s="9"/>
      <c r="B64" s="14"/>
      <c r="C64" s="10"/>
      <c r="D64" s="18">
        <v>212.1</v>
      </c>
      <c r="E64" s="10">
        <v>3211</v>
      </c>
      <c r="F64" s="9" t="s">
        <v>87</v>
      </c>
      <c r="G64" s="28" t="s">
        <v>14</v>
      </c>
    </row>
    <row r="65" spans="1:7" x14ac:dyDescent="0.25">
      <c r="A65" s="9"/>
      <c r="B65" s="14"/>
      <c r="C65" s="10"/>
      <c r="D65" s="18">
        <v>3404.02</v>
      </c>
      <c r="E65" s="10">
        <v>3212</v>
      </c>
      <c r="F65" s="9" t="s">
        <v>88</v>
      </c>
      <c r="G65" s="28" t="s">
        <v>14</v>
      </c>
    </row>
    <row r="66" spans="1:7" x14ac:dyDescent="0.25">
      <c r="A66" s="9"/>
      <c r="B66" s="14"/>
      <c r="C66" s="10"/>
      <c r="D66" s="18">
        <v>804.72</v>
      </c>
      <c r="E66" s="10">
        <v>2761</v>
      </c>
      <c r="F66" s="9" t="s">
        <v>93</v>
      </c>
      <c r="G66" s="28" t="s">
        <v>14</v>
      </c>
    </row>
    <row r="67" spans="1:7" x14ac:dyDescent="0.25">
      <c r="A67" s="9"/>
      <c r="B67" s="14"/>
      <c r="C67" s="10"/>
      <c r="D67" s="18">
        <v>194</v>
      </c>
      <c r="E67" s="10">
        <v>3295</v>
      </c>
      <c r="F67" s="9" t="s">
        <v>92</v>
      </c>
      <c r="G67" s="28"/>
    </row>
    <row r="68" spans="1:7" ht="21" customHeight="1" thickBot="1" x14ac:dyDescent="0.3">
      <c r="A68" s="21" t="s">
        <v>15</v>
      </c>
      <c r="B68" s="22"/>
      <c r="C68" s="23"/>
      <c r="D68" s="24">
        <f>SUM(D61:D67)</f>
        <v>76875.430000000008</v>
      </c>
      <c r="E68" s="23"/>
      <c r="F68" s="25"/>
      <c r="G68" s="26"/>
    </row>
    <row r="69" spans="1:7" ht="15.75" thickBot="1" x14ac:dyDescent="0.3">
      <c r="A69" s="29" t="s">
        <v>89</v>
      </c>
      <c r="B69" s="30"/>
      <c r="C69" s="31"/>
      <c r="D69" s="32">
        <f>SUM(D8,D10,D12,D14,D16,D18,D20,D22,D24,D28,D30,D32,D34,D36,D38,D40,D42,D44,D46,D48,D50,D52,D54,D55,D57,D59,D68)</f>
        <v>85734.66</v>
      </c>
      <c r="E69" s="31"/>
      <c r="F69" s="33"/>
      <c r="G69" s="34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2025-05-07T09:23:13Z</cp:lastPrinted>
  <dcterms:created xsi:type="dcterms:W3CDTF">2024-03-05T11:42:46Z</dcterms:created>
  <dcterms:modified xsi:type="dcterms:W3CDTF">2025-05-07T10:32:53Z</dcterms:modified>
</cp:coreProperties>
</file>