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J.Badalić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93" i="1" s="1"/>
  <c r="D85" i="1"/>
  <c r="D83" i="1"/>
  <c r="D80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<sst xmlns="http://schemas.openxmlformats.org/spreadsheetml/2006/main" count="256" uniqueCount="133">
  <si>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</si>
  <si>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</si>
  <si>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</si>
  <si>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</si>
  <si>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</si>
  <si>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</si>
  <si>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</si>
  <si>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</si>
  <si>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BADALIĆA_x000D_
ZAGREBAČKA 11_x000D_
GRABERJE IVANIĆKO_x000D_
Tel: +38512820110   Fax: +38512820110_x000D_
OIB: 54154274638_x000D_
Mail: ured@os-jbadalica-graberjeivanicko.skole.hr_x000D_
IBAN: HR0423400091100046214</t>
  </si>
  <si>
    <t>Isplata Sredstava Za Razdoblje: 01.03.2025 Do 31.03.2025</t>
  </si>
  <si>
    <t>Servis i trgovina el.kućanskih aparata i rez.dijelova - vl. Tihomir Vreš</t>
  </si>
  <si>
    <t>95285853459</t>
  </si>
  <si>
    <t>43240 ČAZMA</t>
  </si>
  <si>
    <t>USLUGE TEKUĆEG I INVESTICIJSKOG ODRŽAVANJA</t>
  </si>
  <si>
    <t>OSNOVNA ŠKOLA JOSIPA BADALIĆA</t>
  </si>
  <si>
    <t>Ukupno:</t>
  </si>
  <si>
    <t>R-GLOBAL D.O.O.</t>
  </si>
  <si>
    <t>93152082975</t>
  </si>
  <si>
    <t>ZAGREB</t>
  </si>
  <si>
    <t>ZAKUPNINE I NAJAMNINE</t>
  </si>
  <si>
    <t>GEO LEGIN d.o.o.</t>
  </si>
  <si>
    <t>89568467329</t>
  </si>
  <si>
    <t>10380 Sv. Ivan Zelina</t>
  </si>
  <si>
    <t>POSLOVNI OBJEKTI</t>
  </si>
  <si>
    <t>ČAZMATRANS-PUTNIČKA AGENCIJA d.o.o.</t>
  </si>
  <si>
    <t>87679956140</t>
  </si>
  <si>
    <t>10000 Zagreb</t>
  </si>
  <si>
    <t>USLUGE TELEFONA, POŠTE I PRIJEVOZA</t>
  </si>
  <si>
    <t>OSTALI NESPOMENUTI RASHODI POSLOVANJA</t>
  </si>
  <si>
    <t>HP-HRVATSKA POŠTA D.D.</t>
  </si>
  <si>
    <t>87311810356</t>
  </si>
  <si>
    <t>10000 ZAGREB</t>
  </si>
  <si>
    <t>Financijska agencija</t>
  </si>
  <si>
    <t>85821130368</t>
  </si>
  <si>
    <t>RAČUNALNE USLUGE</t>
  </si>
  <si>
    <t>HRVATSKI TELEKOM</t>
  </si>
  <si>
    <t>81793146560</t>
  </si>
  <si>
    <t>VATROGASNA ZAJEDNICA ZAGREBAČKE ŽUPANIJE</t>
  </si>
  <si>
    <t>81291790468</t>
  </si>
  <si>
    <t>10090 ZAGREB</t>
  </si>
  <si>
    <t>LIBRO ZA TRGOVINU I USLUGE</t>
  </si>
  <si>
    <t>76044773948</t>
  </si>
  <si>
    <t>ĐAKOVO</t>
  </si>
  <si>
    <t>UREDSKI MATERIJAL I OSTALI MATERIJALNI RASHODI</t>
  </si>
  <si>
    <t>SREĆKO TOURS d.o.o.</t>
  </si>
  <si>
    <t>74454217661</t>
  </si>
  <si>
    <t>10340 Luka, Vrbovec</t>
  </si>
  <si>
    <t>Optimus Lab d.o.o.</t>
  </si>
  <si>
    <t>71981294715</t>
  </si>
  <si>
    <t xml:space="preserve"> Čakovec</t>
  </si>
  <si>
    <t>HEP OPSKRBA D.O.O.</t>
  </si>
  <si>
    <t>63073332379</t>
  </si>
  <si>
    <t>ENERGIJA</t>
  </si>
  <si>
    <t>S.T.K. MINIMARKET KRULJAC BOŽO</t>
  </si>
  <si>
    <t>58722948912</t>
  </si>
  <si>
    <t>10310 IVANIĆ-GRAD</t>
  </si>
  <si>
    <t>PEKSI, prodaja pekarskih proizvoda i domaće tjeste</t>
  </si>
  <si>
    <t>55211749853</t>
  </si>
  <si>
    <t>10313 Graberje Ivaničko</t>
  </si>
  <si>
    <t>MATERIJAL I SIROVINE</t>
  </si>
  <si>
    <t>LAKOVI I BOJE M&amp;M D.O.O.</t>
  </si>
  <si>
    <t>54713271603</t>
  </si>
  <si>
    <t>IVANIĆ GRAD</t>
  </si>
  <si>
    <t>MATERIJAL I DIJELOVI ZA TEKUĆE I INVESTICIJSKO ODRŽAVANJE</t>
  </si>
  <si>
    <t>VODOOPSKRBA I ODVODNJA ZAGREBAČKE ŽUPANIJE D.O.O.</t>
  </si>
  <si>
    <t>54189804734</t>
  </si>
  <si>
    <t>KOMUNALNE USLUGE</t>
  </si>
  <si>
    <t>GRAD IVANIĆ GRAD</t>
  </si>
  <si>
    <t>52339045122</t>
  </si>
  <si>
    <t>ŠKARDA-SANITARNA ZAŠTITA d.o.o.</t>
  </si>
  <si>
    <t>48962003176</t>
  </si>
  <si>
    <t>43240 Čazma</t>
  </si>
  <si>
    <t>VINDIJA, D.D. - PREHRAMBENA INDUSTRIJA</t>
  </si>
  <si>
    <t>44138062462</t>
  </si>
  <si>
    <t>42000 VARAŽDIN</t>
  </si>
  <si>
    <t>NAKNADE GRAĐANIMA I KUĆANSTVIMA U NARAVI</t>
  </si>
  <si>
    <t>NAFTALAN, SPECIJALNA BOLNICA ZA MEDICINSKU REHABILITACIJU</t>
  </si>
  <si>
    <t>43511228502</t>
  </si>
  <si>
    <t>10310 IVANIĆ GRAD</t>
  </si>
  <si>
    <t>OSTALE USLUGE</t>
  </si>
  <si>
    <t>METRO</t>
  </si>
  <si>
    <t>38016445738</t>
  </si>
  <si>
    <t>SITNI INVENTAR I AUTO GUME</t>
  </si>
  <si>
    <t>IVAKOP d.o.o.</t>
  </si>
  <si>
    <t>34845090946</t>
  </si>
  <si>
    <t>10310 Ivanić-Grad</t>
  </si>
  <si>
    <t>OOPG Mlađan</t>
  </si>
  <si>
    <t>33360385415</t>
  </si>
  <si>
    <t>10342 Dubrava</t>
  </si>
  <si>
    <t>MEĐIMURJE-PLIN d.o.o.</t>
  </si>
  <si>
    <t>29035933600</t>
  </si>
  <si>
    <t>40000 ČAKOVEC</t>
  </si>
  <si>
    <t>O.M. SUPORT d.o.o.</t>
  </si>
  <si>
    <t>23071028130</t>
  </si>
  <si>
    <t>INTELEKTUALNE I OSOBNE USLUGE</t>
  </si>
  <si>
    <t>Zavod za javno zdravstvo Zagrebačke županije</t>
  </si>
  <si>
    <t>20717593431</t>
  </si>
  <si>
    <t>10290 Zaprešić</t>
  </si>
  <si>
    <t>ZDRAVSTVENE I VETERINARSKE USLUGE</t>
  </si>
  <si>
    <t>MESNICA RANOGAJEC</t>
  </si>
  <si>
    <t>14011397605</t>
  </si>
  <si>
    <t>KATARINA ZRINSKI D.O.O.</t>
  </si>
  <si>
    <t>13653700851</t>
  </si>
  <si>
    <t>VIŠEGODIŠNJI NASADI</t>
  </si>
  <si>
    <t>Mikrotvornica d.o.o.</t>
  </si>
  <si>
    <t>11632409972</t>
  </si>
  <si>
    <t>TOP PEK d.o.o. za trgovinu i usluge</t>
  </si>
  <si>
    <t>07244121335</t>
  </si>
  <si>
    <t>LEDO plus d.o.o.</t>
  </si>
  <si>
    <t>07179054100</t>
  </si>
  <si>
    <t>IVA-Z D.O.O.</t>
  </si>
  <si>
    <t>06091979725</t>
  </si>
  <si>
    <t>TEDI POSLOVANJE D.O.O.</t>
  </si>
  <si>
    <t>0564216244</t>
  </si>
  <si>
    <t>ZIRS D.O.O.</t>
  </si>
  <si>
    <t>05494093403</t>
  </si>
  <si>
    <t>Europapier Adria d.o.o.</t>
  </si>
  <si>
    <t>01913481578</t>
  </si>
  <si>
    <t>10360 Zagreb-Sesvete</t>
  </si>
  <si>
    <t>UREĐAJI, STROJEVI I OPREMA ZA OSTALE NAMJENE</t>
  </si>
  <si>
    <t>FVT Obrt za elektro-usluge, vl.Tomislav Fijala</t>
  </si>
  <si>
    <t>00137552427</t>
  </si>
  <si>
    <t>OPREMA ZA ODRŽAVANJE I ZAŠTITU</t>
  </si>
  <si>
    <t>PBZ</t>
  </si>
  <si>
    <t/>
  </si>
  <si>
    <t>BANKARSKE USLUGE I USLUGE PLATNOG PROMETA</t>
  </si>
  <si>
    <t>PLAĆE ZA REDOVAN RAD</t>
  </si>
  <si>
    <t>SLUŽBENA PUTOVANJA</t>
  </si>
  <si>
    <t>NAKNADE ZA PRIJEVOZ, ZA RAD NA TERENU I ODVOJENI ŽIVOT</t>
  </si>
  <si>
    <t>Sveukupno:</t>
  </si>
  <si>
    <t>DOPRINOS NA PLAĆU</t>
  </si>
  <si>
    <t>KOTIZACIJA</t>
  </si>
  <si>
    <t>NAKN.POSL.ZBOG NEZAP.OSOBA S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</si>
</sst>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76" zoomScaleNormal="100" workbookViewId="0">
      <selection activeCell="D92" sqref="D9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78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124.43</v>
      </c>
      <c r="E9" s="10">
        <v>3235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124.43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250</v>
      </c>
      <c r="E11" s="10">
        <v>4212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250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300</v>
      </c>
      <c r="E13" s="10">
        <v>3231</v>
      </c>
      <c r="F13" s="9" t="s">
        <v>27</v>
      </c>
      <c r="G13" s="27" t="s">
        <v>14</v>
      </c>
    </row>
    <row r="14" spans="1:7" x14ac:dyDescent="0.25">
      <c r="A14" s="9"/>
      <c r="B14" s="14"/>
      <c r="C14" s="10"/>
      <c r="D14" s="18">
        <v>632</v>
      </c>
      <c r="E14" s="10">
        <v>3299</v>
      </c>
      <c r="F14" s="9" t="s">
        <v>28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932</v>
      </c>
      <c r="E15" s="23"/>
      <c r="F15" s="25"/>
      <c r="G15" s="26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12.46</v>
      </c>
      <c r="E16" s="10">
        <v>3231</v>
      </c>
      <c r="F16" s="9" t="s">
        <v>27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12.46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26</v>
      </c>
      <c r="D18" s="18">
        <v>1.66</v>
      </c>
      <c r="E18" s="10">
        <v>3238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1.66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18</v>
      </c>
      <c r="D20" s="18">
        <v>54.28</v>
      </c>
      <c r="E20" s="10">
        <v>3231</v>
      </c>
      <c r="F20" s="9" t="s">
        <v>27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54.28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59.5</v>
      </c>
      <c r="E22" s="10">
        <v>3232</v>
      </c>
      <c r="F22" s="9" t="s">
        <v>13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59.5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72.55</v>
      </c>
      <c r="E24" s="10">
        <v>3221</v>
      </c>
      <c r="F24" s="9" t="s">
        <v>43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72.55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456</v>
      </c>
      <c r="E26" s="10">
        <v>3299</v>
      </c>
      <c r="F26" s="9" t="s">
        <v>28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456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116.14</v>
      </c>
      <c r="E28" s="10">
        <v>3238</v>
      </c>
      <c r="F28" s="9" t="s">
        <v>34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116.14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18</v>
      </c>
      <c r="D30" s="18">
        <v>1574.85</v>
      </c>
      <c r="E30" s="10">
        <v>3223</v>
      </c>
      <c r="F30" s="9" t="s">
        <v>52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1574.85</v>
      </c>
      <c r="E31" s="23"/>
      <c r="F31" s="25"/>
      <c r="G31" s="26"/>
    </row>
    <row r="32" spans="1:7" x14ac:dyDescent="0.25">
      <c r="A32" s="9" t="s">
        <v>53</v>
      </c>
      <c r="B32" s="14" t="s">
        <v>54</v>
      </c>
      <c r="C32" s="10" t="s">
        <v>55</v>
      </c>
      <c r="D32" s="18">
        <v>125.2</v>
      </c>
      <c r="E32" s="10">
        <v>3221</v>
      </c>
      <c r="F32" s="9" t="s">
        <v>43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125.2</v>
      </c>
      <c r="E33" s="23"/>
      <c r="F33" s="25"/>
      <c r="G33" s="26"/>
    </row>
    <row r="34" spans="1:7" x14ac:dyDescent="0.25">
      <c r="A34" s="9" t="s">
        <v>56</v>
      </c>
      <c r="B34" s="14" t="s">
        <v>57</v>
      </c>
      <c r="C34" s="10" t="s">
        <v>58</v>
      </c>
      <c r="D34" s="18">
        <v>102</v>
      </c>
      <c r="E34" s="10">
        <v>3222</v>
      </c>
      <c r="F34" s="9" t="s">
        <v>59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102</v>
      </c>
      <c r="E35" s="23"/>
      <c r="F35" s="25"/>
      <c r="G35" s="26"/>
    </row>
    <row r="36" spans="1:7" x14ac:dyDescent="0.25">
      <c r="A36" s="9" t="s">
        <v>60</v>
      </c>
      <c r="B36" s="14" t="s">
        <v>61</v>
      </c>
      <c r="C36" s="10" t="s">
        <v>62</v>
      </c>
      <c r="D36" s="18">
        <v>5.2</v>
      </c>
      <c r="E36" s="10">
        <v>3224</v>
      </c>
      <c r="F36" s="9" t="s">
        <v>63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5.2</v>
      </c>
      <c r="E37" s="23"/>
      <c r="F37" s="25"/>
      <c r="G37" s="26"/>
    </row>
    <row r="38" spans="1:7" x14ac:dyDescent="0.25">
      <c r="A38" s="9" t="s">
        <v>64</v>
      </c>
      <c r="B38" s="14" t="s">
        <v>65</v>
      </c>
      <c r="C38" s="10" t="s">
        <v>18</v>
      </c>
      <c r="D38" s="18">
        <v>116.47</v>
      </c>
      <c r="E38" s="10">
        <v>3234</v>
      </c>
      <c r="F38" s="9" t="s">
        <v>66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116.47</v>
      </c>
      <c r="E39" s="23"/>
      <c r="F39" s="25"/>
      <c r="G39" s="26"/>
    </row>
    <row r="40" spans="1:7" x14ac:dyDescent="0.25">
      <c r="A40" s="9" t="s">
        <v>67</v>
      </c>
      <c r="B40" s="14" t="s">
        <v>68</v>
      </c>
      <c r="C40" s="10" t="s">
        <v>62</v>
      </c>
      <c r="D40" s="18">
        <v>36.79</v>
      </c>
      <c r="E40" s="10">
        <v>3234</v>
      </c>
      <c r="F40" s="9" t="s">
        <v>66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36.79</v>
      </c>
      <c r="E41" s="23"/>
      <c r="F41" s="25"/>
      <c r="G41" s="26"/>
    </row>
    <row r="42" spans="1:7" x14ac:dyDescent="0.25">
      <c r="A42" s="9" t="s">
        <v>69</v>
      </c>
      <c r="B42" s="14" t="s">
        <v>70</v>
      </c>
      <c r="C42" s="10" t="s">
        <v>71</v>
      </c>
      <c r="D42" s="18">
        <v>54.41</v>
      </c>
      <c r="E42" s="10">
        <v>3234</v>
      </c>
      <c r="F42" s="9" t="s">
        <v>66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54.41</v>
      </c>
      <c r="E43" s="23"/>
      <c r="F43" s="25"/>
      <c r="G43" s="26"/>
    </row>
    <row r="44" spans="1:7" x14ac:dyDescent="0.25">
      <c r="A44" s="9" t="s">
        <v>72</v>
      </c>
      <c r="B44" s="14" t="s">
        <v>73</v>
      </c>
      <c r="C44" s="10" t="s">
        <v>74</v>
      </c>
      <c r="D44" s="18">
        <v>841.89</v>
      </c>
      <c r="E44" s="10">
        <v>3222</v>
      </c>
      <c r="F44" s="9" t="s">
        <v>59</v>
      </c>
      <c r="G44" s="27" t="s">
        <v>14</v>
      </c>
    </row>
    <row r="45" spans="1:7" x14ac:dyDescent="0.25">
      <c r="A45" s="9"/>
      <c r="B45" s="14"/>
      <c r="C45" s="10"/>
      <c r="D45" s="18">
        <v>110.31</v>
      </c>
      <c r="E45" s="10">
        <v>3722</v>
      </c>
      <c r="F45" s="9" t="s">
        <v>75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952.2</v>
      </c>
      <c r="E46" s="23"/>
      <c r="F46" s="25"/>
      <c r="G46" s="26"/>
    </row>
    <row r="47" spans="1:7" x14ac:dyDescent="0.25">
      <c r="A47" s="9" t="s">
        <v>76</v>
      </c>
      <c r="B47" s="14" t="s">
        <v>77</v>
      </c>
      <c r="C47" s="10" t="s">
        <v>78</v>
      </c>
      <c r="D47" s="18">
        <v>600</v>
      </c>
      <c r="E47" s="10">
        <v>3239</v>
      </c>
      <c r="F47" s="9" t="s">
        <v>79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600</v>
      </c>
      <c r="E48" s="23"/>
      <c r="F48" s="25"/>
      <c r="G48" s="26"/>
    </row>
    <row r="49" spans="1:7" x14ac:dyDescent="0.25">
      <c r="A49" s="9" t="s">
        <v>80</v>
      </c>
      <c r="B49" s="14" t="s">
        <v>81</v>
      </c>
      <c r="C49" s="10" t="s">
        <v>18</v>
      </c>
      <c r="D49" s="18">
        <v>58.47</v>
      </c>
      <c r="E49" s="10">
        <v>3221</v>
      </c>
      <c r="F49" s="9" t="s">
        <v>43</v>
      </c>
      <c r="G49" s="27" t="s">
        <v>14</v>
      </c>
    </row>
    <row r="50" spans="1:7" x14ac:dyDescent="0.25">
      <c r="A50" s="9"/>
      <c r="B50" s="14"/>
      <c r="C50" s="10"/>
      <c r="D50" s="18">
        <v>131.80000000000001</v>
      </c>
      <c r="E50" s="10">
        <v>3225</v>
      </c>
      <c r="F50" s="9" t="s">
        <v>82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190.27</v>
      </c>
      <c r="E51" s="23"/>
      <c r="F51" s="25"/>
      <c r="G51" s="26"/>
    </row>
    <row r="52" spans="1:7" x14ac:dyDescent="0.25">
      <c r="A52" s="9" t="s">
        <v>83</v>
      </c>
      <c r="B52" s="14" t="s">
        <v>84</v>
      </c>
      <c r="C52" s="10" t="s">
        <v>85</v>
      </c>
      <c r="D52" s="18">
        <v>88.82</v>
      </c>
      <c r="E52" s="10">
        <v>3234</v>
      </c>
      <c r="F52" s="9" t="s">
        <v>66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88.82</v>
      </c>
      <c r="E53" s="23"/>
      <c r="F53" s="25"/>
      <c r="G53" s="26"/>
    </row>
    <row r="54" spans="1:7" x14ac:dyDescent="0.25">
      <c r="A54" s="9" t="s">
        <v>86</v>
      </c>
      <c r="B54" s="14" t="s">
        <v>87</v>
      </c>
      <c r="C54" s="10" t="s">
        <v>88</v>
      </c>
      <c r="D54" s="18">
        <v>171.05</v>
      </c>
      <c r="E54" s="10">
        <v>3722</v>
      </c>
      <c r="F54" s="9" t="s">
        <v>75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171.05</v>
      </c>
      <c r="E55" s="23"/>
      <c r="F55" s="25"/>
      <c r="G55" s="26"/>
    </row>
    <row r="56" spans="1:7" x14ac:dyDescent="0.25">
      <c r="A56" s="9" t="s">
        <v>89</v>
      </c>
      <c r="B56" s="14" t="s">
        <v>90</v>
      </c>
      <c r="C56" s="10" t="s">
        <v>91</v>
      </c>
      <c r="D56" s="18">
        <v>1042.56</v>
      </c>
      <c r="E56" s="10">
        <v>3223</v>
      </c>
      <c r="F56" s="9" t="s">
        <v>52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1042.56</v>
      </c>
      <c r="E57" s="23"/>
      <c r="F57" s="25"/>
      <c r="G57" s="26"/>
    </row>
    <row r="58" spans="1:7" x14ac:dyDescent="0.25">
      <c r="A58" s="9" t="s">
        <v>92</v>
      </c>
      <c r="B58" s="14" t="s">
        <v>93</v>
      </c>
      <c r="C58" s="10" t="s">
        <v>18</v>
      </c>
      <c r="D58" s="18">
        <v>62.5</v>
      </c>
      <c r="E58" s="10">
        <v>3237</v>
      </c>
      <c r="F58" s="9" t="s">
        <v>94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62.5</v>
      </c>
      <c r="E59" s="23"/>
      <c r="F59" s="25"/>
      <c r="G59" s="26"/>
    </row>
    <row r="60" spans="1:7" x14ac:dyDescent="0.25">
      <c r="A60" s="9" t="s">
        <v>95</v>
      </c>
      <c r="B60" s="14" t="s">
        <v>96</v>
      </c>
      <c r="C60" s="10" t="s">
        <v>97</v>
      </c>
      <c r="D60" s="18">
        <v>625</v>
      </c>
      <c r="E60" s="10">
        <v>3236</v>
      </c>
      <c r="F60" s="9" t="s">
        <v>98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625</v>
      </c>
      <c r="E61" s="23"/>
      <c r="F61" s="25"/>
      <c r="G61" s="26"/>
    </row>
    <row r="62" spans="1:7" x14ac:dyDescent="0.25">
      <c r="A62" s="9" t="s">
        <v>99</v>
      </c>
      <c r="B62" s="14" t="s">
        <v>100</v>
      </c>
      <c r="C62" s="10" t="s">
        <v>62</v>
      </c>
      <c r="D62" s="18">
        <v>1196.57</v>
      </c>
      <c r="E62" s="10">
        <v>3222</v>
      </c>
      <c r="F62" s="9" t="s">
        <v>59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1196.57</v>
      </c>
      <c r="E63" s="23"/>
      <c r="F63" s="25"/>
      <c r="G63" s="26"/>
    </row>
    <row r="64" spans="1:7" x14ac:dyDescent="0.25">
      <c r="A64" s="9" t="s">
        <v>101</v>
      </c>
      <c r="B64" s="14" t="s">
        <v>102</v>
      </c>
      <c r="C64" s="10" t="s">
        <v>74</v>
      </c>
      <c r="D64" s="18">
        <v>604.99</v>
      </c>
      <c r="E64" s="10">
        <v>4241</v>
      </c>
      <c r="F64" s="9" t="s">
        <v>103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604.99</v>
      </c>
      <c r="E65" s="23"/>
      <c r="F65" s="25"/>
      <c r="G65" s="26"/>
    </row>
    <row r="66" spans="1:7" x14ac:dyDescent="0.25">
      <c r="A66" s="9" t="s">
        <v>104</v>
      </c>
      <c r="B66" s="14" t="s">
        <v>105</v>
      </c>
      <c r="C66" s="10" t="s">
        <v>26</v>
      </c>
      <c r="D66" s="18">
        <v>500</v>
      </c>
      <c r="E66" s="10">
        <v>3237</v>
      </c>
      <c r="F66" s="9" t="s">
        <v>94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500</v>
      </c>
      <c r="E67" s="23"/>
      <c r="F67" s="25"/>
      <c r="G67" s="26"/>
    </row>
    <row r="68" spans="1:7" x14ac:dyDescent="0.25">
      <c r="A68" s="9" t="s">
        <v>106</v>
      </c>
      <c r="B68" s="14" t="s">
        <v>107</v>
      </c>
      <c r="C68" s="10" t="s">
        <v>85</v>
      </c>
      <c r="D68" s="18">
        <v>284.87</v>
      </c>
      <c r="E68" s="10">
        <v>3222</v>
      </c>
      <c r="F68" s="9" t="s">
        <v>59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284.87</v>
      </c>
      <c r="E69" s="23"/>
      <c r="F69" s="25"/>
      <c r="G69" s="26"/>
    </row>
    <row r="70" spans="1:7" x14ac:dyDescent="0.25">
      <c r="A70" s="9" t="s">
        <v>108</v>
      </c>
      <c r="B70" s="14" t="s">
        <v>109</v>
      </c>
      <c r="C70" s="10" t="s">
        <v>26</v>
      </c>
      <c r="D70" s="18">
        <v>389.01</v>
      </c>
      <c r="E70" s="10">
        <v>3222</v>
      </c>
      <c r="F70" s="9" t="s">
        <v>59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389.01</v>
      </c>
      <c r="E71" s="23"/>
      <c r="F71" s="25"/>
      <c r="G71" s="26"/>
    </row>
    <row r="72" spans="1:7" x14ac:dyDescent="0.25">
      <c r="A72" s="9" t="s">
        <v>110</v>
      </c>
      <c r="B72" s="14" t="s">
        <v>111</v>
      </c>
      <c r="C72" s="10" t="s">
        <v>78</v>
      </c>
      <c r="D72" s="18">
        <v>19.2</v>
      </c>
      <c r="E72" s="10">
        <v>3221</v>
      </c>
      <c r="F72" s="9" t="s">
        <v>43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19.2</v>
      </c>
      <c r="E73" s="23"/>
      <c r="F73" s="25"/>
      <c r="G73" s="26"/>
    </row>
    <row r="74" spans="1:7" x14ac:dyDescent="0.25">
      <c r="A74" s="9" t="s">
        <v>112</v>
      </c>
      <c r="B74" s="14" t="s">
        <v>113</v>
      </c>
      <c r="C74" s="10" t="s">
        <v>18</v>
      </c>
      <c r="D74" s="18">
        <v>28</v>
      </c>
      <c r="E74" s="10">
        <v>3299</v>
      </c>
      <c r="F74" s="9" t="s">
        <v>28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28</v>
      </c>
      <c r="E75" s="23"/>
      <c r="F75" s="25"/>
      <c r="G75" s="26"/>
    </row>
    <row r="76" spans="1:7" x14ac:dyDescent="0.25">
      <c r="A76" s="9" t="s">
        <v>114</v>
      </c>
      <c r="B76" s="14" t="s">
        <v>115</v>
      </c>
      <c r="C76" s="10" t="s">
        <v>18</v>
      </c>
      <c r="D76" s="18">
        <v>44.94</v>
      </c>
      <c r="E76" s="10">
        <v>3224</v>
      </c>
      <c r="F76" s="9" t="s">
        <v>63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44.94</v>
      </c>
      <c r="E77" s="23"/>
      <c r="F77" s="25"/>
      <c r="G77" s="26"/>
    </row>
    <row r="78" spans="1:7" x14ac:dyDescent="0.25">
      <c r="A78" s="9" t="s">
        <v>116</v>
      </c>
      <c r="B78" s="14" t="s">
        <v>117</v>
      </c>
      <c r="C78" s="10" t="s">
        <v>118</v>
      </c>
      <c r="D78" s="18">
        <v>77.25</v>
      </c>
      <c r="E78" s="10">
        <v>3221</v>
      </c>
      <c r="F78" s="9" t="s">
        <v>43</v>
      </c>
      <c r="G78" s="27" t="s">
        <v>14</v>
      </c>
    </row>
    <row r="79" spans="1:7" x14ac:dyDescent="0.25">
      <c r="A79" s="9"/>
      <c r="B79" s="14"/>
      <c r="C79" s="10"/>
      <c r="D79" s="18">
        <v>381.25</v>
      </c>
      <c r="E79" s="10">
        <v>4227</v>
      </c>
      <c r="F79" s="9" t="s">
        <v>119</v>
      </c>
      <c r="G79" s="28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SUM(D78:D79)</f>
        <v>458.5</v>
      </c>
      <c r="E80" s="23"/>
      <c r="F80" s="25"/>
      <c r="G80" s="26"/>
    </row>
    <row r="81" spans="1:7" x14ac:dyDescent="0.25">
      <c r="A81" s="9" t="s">
        <v>120</v>
      </c>
      <c r="B81" s="14" t="s">
        <v>121</v>
      </c>
      <c r="C81" s="10" t="s">
        <v>58</v>
      </c>
      <c r="D81" s="18">
        <v>400</v>
      </c>
      <c r="E81" s="10">
        <v>3232</v>
      </c>
      <c r="F81" s="9" t="s">
        <v>13</v>
      </c>
      <c r="G81" s="27" t="s">
        <v>14</v>
      </c>
    </row>
    <row r="82" spans="1:7" x14ac:dyDescent="0.25">
      <c r="A82" s="9"/>
      <c r="B82" s="14"/>
      <c r="C82" s="10"/>
      <c r="D82" s="18">
        <v>5383.75</v>
      </c>
      <c r="E82" s="10">
        <v>4223</v>
      </c>
      <c r="F82" s="9" t="s">
        <v>122</v>
      </c>
      <c r="G82" s="28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SUM(D81:D82)</f>
        <v>5783.75</v>
      </c>
      <c r="E83" s="23"/>
      <c r="F83" s="25"/>
      <c r="G83" s="26"/>
    </row>
    <row r="84" spans="1:7" x14ac:dyDescent="0.25">
      <c r="A84" s="9" t="s">
        <v>123</v>
      </c>
      <c r="B84" s="14" t="s">
        <v>124</v>
      </c>
      <c r="C84" s="10" t="s">
        <v>62</v>
      </c>
      <c r="D84" s="18">
        <v>60.64</v>
      </c>
      <c r="E84" s="10">
        <v>3431</v>
      </c>
      <c r="F84" s="9" t="s">
        <v>125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60.64</v>
      </c>
      <c r="E85" s="23"/>
      <c r="F85" s="25"/>
      <c r="G85" s="26"/>
    </row>
    <row r="86" spans="1:7" x14ac:dyDescent="0.25">
      <c r="A86" s="9"/>
      <c r="B86" s="14"/>
      <c r="C86" s="10"/>
      <c r="D86" s="18">
        <v>61770.19</v>
      </c>
      <c r="E86" s="10">
        <v>3111</v>
      </c>
      <c r="F86" s="9" t="s">
        <v>126</v>
      </c>
      <c r="G86" s="27" t="s">
        <v>14</v>
      </c>
    </row>
    <row r="87" spans="1:7" x14ac:dyDescent="0.25">
      <c r="A87" s="9"/>
      <c r="B87" s="14"/>
      <c r="C87" s="10"/>
      <c r="D87" s="18">
        <v>10192.08</v>
      </c>
      <c r="E87" s="10">
        <v>3162</v>
      </c>
      <c r="F87" s="9" t="s">
        <v>130</v>
      </c>
      <c r="G87" s="28" t="s">
        <v>14</v>
      </c>
    </row>
    <row r="88" spans="1:7" x14ac:dyDescent="0.25">
      <c r="A88" s="9"/>
      <c r="B88" s="14"/>
      <c r="C88" s="10"/>
      <c r="D88" s="18">
        <v>2911.8</v>
      </c>
      <c r="E88" s="10">
        <v>3212</v>
      </c>
      <c r="F88" s="9" t="s">
        <v>128</v>
      </c>
      <c r="G88" s="28" t="s">
        <v>14</v>
      </c>
    </row>
    <row r="89" spans="1:7" x14ac:dyDescent="0.25">
      <c r="A89" s="9"/>
      <c r="B89" s="14"/>
      <c r="C89" s="10"/>
      <c r="D89" s="18">
        <v>187.26</v>
      </c>
      <c r="E89" s="10">
        <v>3211</v>
      </c>
      <c r="F89" s="9" t="s">
        <v>127</v>
      </c>
      <c r="G89" s="28" t="s">
        <v>14</v>
      </c>
    </row>
    <row r="90" spans="1:7" x14ac:dyDescent="0.25">
      <c r="A90" s="9"/>
      <c r="B90" s="14"/>
      <c r="C90" s="10"/>
      <c r="D90" s="18">
        <v>15</v>
      </c>
      <c r="E90" s="10">
        <v>3213</v>
      </c>
      <c r="F90" s="9" t="s">
        <v>131</v>
      </c>
      <c r="G90" s="28" t="s">
        <v>14</v>
      </c>
    </row>
    <row r="91" spans="1:7" x14ac:dyDescent="0.25">
      <c r="A91" s="9"/>
      <c r="B91" s="14"/>
      <c r="C91" s="10"/>
      <c r="D91" s="18">
        <v>194</v>
      </c>
      <c r="E91" s="10">
        <v>3295</v>
      </c>
      <c r="F91" s="9" t="s">
        <v>132</v>
      </c>
      <c r="G91" s="28" t="s">
        <v>14</v>
      </c>
    </row>
    <row r="92" spans="1:7" ht="21" customHeight="1" thickBot="1" x14ac:dyDescent="0.3">
      <c r="A92" s="21" t="s">
        <v>15</v>
      </c>
      <c r="B92" s="22"/>
      <c r="C92" s="23"/>
      <c r="D92" s="24">
        <f>SUM(D86:D91)</f>
        <v>75270.33</v>
      </c>
      <c r="E92" s="23"/>
      <c r="F92" s="25"/>
      <c r="G92" s="26"/>
    </row>
    <row r="93" spans="1:7" ht="15.75" thickBot="1" x14ac:dyDescent="0.3">
      <c r="A93" s="29" t="s">
        <v>129</v>
      </c>
      <c r="B93" s="30"/>
      <c r="C93" s="31"/>
      <c r="D93" s="32">
        <f>SUM(D8,D10,D12,D15,D17,D19,D21,D23,D25,D27,D29,D31,D33,D35,D37,D39,D41,D43,D46,D48,D51,D53,D55,D57,D59,D61,D63,D65,D67,D69,D71,D73,D75,D77,D80,D83,D85,D92)</f>
        <v>92545.14</v>
      </c>
      <c r="E93" s="31"/>
      <c r="F93" s="33"/>
      <c r="G93" s="34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J.Badalića</cp:lastModifiedBy>
  <cp:lastPrinted>2025-04-04T07:08:15Z</cp:lastPrinted>
  <dcterms:created xsi:type="dcterms:W3CDTF">2024-03-05T11:42:46Z</dcterms:created>
  <dcterms:modified xsi:type="dcterms:W3CDTF">2025-04-04T07:11:42Z</dcterms:modified>
</cp:coreProperties>
</file>