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J.Badalić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43" i="1" l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  <c r="D55" i="1" l="1"/>
</calcChain>
</file>

<file path=xl/sharedStrings.xml><?xml version="1.0" encoding="utf-8"?>
<sst xmlns="http://schemas.openxmlformats.org/spreadsheetml/2006/main" count="146" uniqueCount="78">
  <si>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</si>
  <si>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</si>
  <si>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</si>
  <si>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</si>
  <si>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</si>
  <si>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</si>
  <si>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</si>
  <si>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</si>
  <si>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BADALIĆA_x000D_
ZAGREBAČKA 11_x000D_
GRABERJE IVANIĆKO_x000D_
Tel: +38512820110   Fax: +38512820110_x000D_
OIB: 54154274638_x000D_
Mail: ured@os-jbadalica-graberjeivanicko.skole.hr_x000D_
IBAN: HR0423400091100046214</t>
  </si>
  <si>
    <t>Isplata Sredstava Za Razdoblje: 01.01.2025 Do 31.01.2025</t>
  </si>
  <si>
    <t>R-GLOBAL D.O.O.</t>
  </si>
  <si>
    <t>93152082975</t>
  </si>
  <si>
    <t>ZAGREB</t>
  </si>
  <si>
    <t>ZAKUPNINE I NAJAMNINE</t>
  </si>
  <si>
    <t>OSNOVNA ŠKOLA JOSIPA BADALIĆA</t>
  </si>
  <si>
    <t>Ukupno: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</si>
  <si>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</si>
  <si>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</si>
  <si>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</si>
  <si>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</si>
  <si>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</si>
  <si>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</si>
  <si>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</si>
  <si>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RAČUNALNE USLUGE</t>
  </si>
  <si>
    <t>HRVATSKI TELEKOM</t>
  </si>
  <si>
    <t>81793146560</t>
  </si>
  <si>
    <t>Optimus Lab d.o.o.</t>
  </si>
  <si>
    <t>71981294715</t>
  </si>
  <si>
    <t xml:space="preserve"> Čakovec</t>
  </si>
  <si>
    <t>S.T.K. MINIMARKET KRULJAC BOŽO</t>
  </si>
  <si>
    <t>58722948912</t>
  </si>
  <si>
    <t>10310 IVANIĆ-GRAD</t>
  </si>
  <si>
    <t>MATERIJAL I SIROVINE</t>
  </si>
  <si>
    <t>CVJEČARNICA IRIS</t>
  </si>
  <si>
    <t>57492812882</t>
  </si>
  <si>
    <t>IVANIĆ GRAD</t>
  </si>
  <si>
    <t>OSTALI NESPOMENUTI RASHODI POSLOVANJA</t>
  </si>
  <si>
    <t>PEKSI, prodaja pekarskih proizvoda i domaće tjeste</t>
  </si>
  <si>
    <t>55211749853</t>
  </si>
  <si>
    <t>10313 Graberje Ivaničko</t>
  </si>
  <si>
    <t>VODOOPSKRBA I ODVODNJA ZAGREBAČKE ŽUPANIJE D.O.O.</t>
  </si>
  <si>
    <t>54189804734</t>
  </si>
  <si>
    <t>KOMUNALNE USLUGE</t>
  </si>
  <si>
    <t>GRAD IVANIĆ GRAD</t>
  </si>
  <si>
    <t>52339045122</t>
  </si>
  <si>
    <t>VINDIJA, D.D. - PREHRAMBENA INDUSTRIJA</t>
  </si>
  <si>
    <t>44138062462</t>
  </si>
  <si>
    <t>42000 VARAŽDIN</t>
  </si>
  <si>
    <t>NAKNADE GRAĐANIMA I KUĆANSTVIMA U NARAVI</t>
  </si>
  <si>
    <t>PIK VRBOVEC plus d.o.o.</t>
  </si>
  <si>
    <t>41976933718</t>
  </si>
  <si>
    <t>10340 Vrbovec</t>
  </si>
  <si>
    <t>IVAKOP d.o.o.</t>
  </si>
  <si>
    <t>34845090946</t>
  </si>
  <si>
    <t>10310 Ivanić-Grad</t>
  </si>
  <si>
    <t>ELTEK SYSTEM D.O.O.</t>
  </si>
  <si>
    <t>19257194150</t>
  </si>
  <si>
    <t>MATERIJAL I DIJELOVI ZA TEKUĆE I INVESTICIJSKO ODRŽAVANJE</t>
  </si>
  <si>
    <t>MESNICA RANOGAJEC</t>
  </si>
  <si>
    <t>14011397605</t>
  </si>
  <si>
    <t>TOP PEK d.o.o. za trgovinu i usluge</t>
  </si>
  <si>
    <t>07244121335</t>
  </si>
  <si>
    <t>LEDO plus d.o.o.</t>
  </si>
  <si>
    <t>07179054100</t>
  </si>
  <si>
    <t>PBZ</t>
  </si>
  <si>
    <t>BANKARSKE USLUGE I USLUGE PLATNOG PROMETA</t>
  </si>
  <si>
    <t>PLAĆE ZA REDOVAN RAD</t>
  </si>
  <si>
    <t>SLUŽBENA PUTOVANJA</t>
  </si>
  <si>
    <t>NAKNADE ZA PRIJEVOZ, ZA RAD NA TERENU I ODVOJENI ŽIVOT</t>
  </si>
  <si>
    <t>Sveukupno:</t>
  </si>
  <si>
    <t>DOGRADNJA ŠKOLE</t>
  </si>
  <si>
    <t>JYSK</t>
  </si>
  <si>
    <t>64729046835</t>
  </si>
  <si>
    <t>NAMJEŠTAJ</t>
  </si>
  <si>
    <t>02535697732</t>
  </si>
  <si>
    <t>OSTALI RASHODI ZA ZAPOSLENE</t>
  </si>
  <si>
    <t>DOPRINOSI NA PLAĆU</t>
  </si>
  <si>
    <t>NAKN.POSL.ZBOG NEZAP.OSOBA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</si>
</sst>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left" vertical="top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left" vertical="center"/>
    </xf>
    <xf numFmtId="0" fontId="0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37" zoomScaleNormal="100" workbookViewId="0">
      <selection activeCell="A54" sqref="A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124.43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124.43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29.56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29.56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54.28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54.28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116.14</v>
      </c>
      <c r="E15" s="10">
        <v>3238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116.14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2621.31</v>
      </c>
      <c r="E17" s="10">
        <v>3222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2621.31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25</v>
      </c>
      <c r="E19" s="10">
        <v>3299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194.83</v>
      </c>
      <c r="E21" s="10">
        <v>3222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194.83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112.09</v>
      </c>
      <c r="E23" s="10">
        <v>3234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112.09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35</v>
      </c>
      <c r="D25" s="18">
        <v>36.79</v>
      </c>
      <c r="E25" s="10">
        <v>3234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36.79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599.61</v>
      </c>
      <c r="E27" s="10">
        <v>3222</v>
      </c>
      <c r="F27" s="9" t="s">
        <v>32</v>
      </c>
      <c r="G27" s="27" t="s">
        <v>14</v>
      </c>
    </row>
    <row r="28" spans="1:7" x14ac:dyDescent="0.25">
      <c r="A28" s="9"/>
      <c r="B28" s="14"/>
      <c r="C28" s="10"/>
      <c r="D28" s="18">
        <v>110.31</v>
      </c>
      <c r="E28" s="10">
        <v>3722</v>
      </c>
      <c r="F28" s="9" t="s">
        <v>48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709.92000000000007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196.7</v>
      </c>
      <c r="E30" s="10">
        <v>3222</v>
      </c>
      <c r="F30" s="9" t="s">
        <v>32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196.7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104.98</v>
      </c>
      <c r="E32" s="10">
        <v>3234</v>
      </c>
      <c r="F32" s="9" t="s">
        <v>42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104.98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35</v>
      </c>
      <c r="D34" s="18">
        <v>37.26</v>
      </c>
      <c r="E34" s="10">
        <v>3224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37.26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35</v>
      </c>
      <c r="D36" s="18">
        <v>702.81</v>
      </c>
      <c r="E36" s="10">
        <v>3222</v>
      </c>
      <c r="F36" s="9" t="s">
        <v>32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702.81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54</v>
      </c>
      <c r="D38" s="18">
        <v>199.11</v>
      </c>
      <c r="E38" s="10">
        <v>3222</v>
      </c>
      <c r="F38" s="9" t="s">
        <v>32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199.11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22</v>
      </c>
      <c r="D40" s="18">
        <v>228.25</v>
      </c>
      <c r="E40" s="10">
        <v>3222</v>
      </c>
      <c r="F40" s="9" t="s">
        <v>32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228.25</v>
      </c>
      <c r="E41" s="23"/>
      <c r="F41" s="25"/>
      <c r="G41" s="26"/>
    </row>
    <row r="42" spans="1:7" x14ac:dyDescent="0.25">
      <c r="A42" s="9" t="s">
        <v>64</v>
      </c>
      <c r="B42" s="14" t="s">
        <v>74</v>
      </c>
      <c r="C42" s="10" t="s">
        <v>35</v>
      </c>
      <c r="D42" s="18">
        <v>92.07</v>
      </c>
      <c r="E42" s="10">
        <v>3431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92.07</v>
      </c>
      <c r="E43" s="23"/>
      <c r="F43" s="25"/>
      <c r="G43" s="26"/>
    </row>
    <row r="44" spans="1:7" ht="15" customHeight="1" x14ac:dyDescent="0.25">
      <c r="A44" s="40" t="s">
        <v>40</v>
      </c>
      <c r="B44" s="41" t="s">
        <v>41</v>
      </c>
      <c r="C44" s="42" t="s">
        <v>12</v>
      </c>
      <c r="D44" s="43">
        <v>218.63</v>
      </c>
      <c r="E44" s="42">
        <v>4212</v>
      </c>
      <c r="F44" s="44" t="s">
        <v>70</v>
      </c>
      <c r="G44" s="45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v>218.63</v>
      </c>
      <c r="E45" s="23"/>
      <c r="F45" s="25"/>
      <c r="G45" s="26"/>
    </row>
    <row r="46" spans="1:7" ht="15.75" customHeight="1" x14ac:dyDescent="0.25">
      <c r="A46" s="38" t="s">
        <v>71</v>
      </c>
      <c r="B46" s="34" t="s">
        <v>72</v>
      </c>
      <c r="C46" s="35" t="s">
        <v>12</v>
      </c>
      <c r="D46" s="39">
        <v>280</v>
      </c>
      <c r="E46" s="35">
        <v>4221</v>
      </c>
      <c r="F46" s="37" t="s">
        <v>73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v>280</v>
      </c>
      <c r="E47" s="23"/>
      <c r="F47" s="25"/>
      <c r="G47" s="26"/>
    </row>
    <row r="48" spans="1:7" x14ac:dyDescent="0.25">
      <c r="A48" s="9"/>
      <c r="B48" s="14"/>
      <c r="C48" s="10"/>
      <c r="D48" s="18">
        <v>58329.43</v>
      </c>
      <c r="E48" s="10">
        <v>3111</v>
      </c>
      <c r="F48" s="9" t="s">
        <v>66</v>
      </c>
      <c r="G48" s="28" t="s">
        <v>14</v>
      </c>
    </row>
    <row r="49" spans="1:7" x14ac:dyDescent="0.25">
      <c r="A49" s="9"/>
      <c r="B49" s="14"/>
      <c r="C49" s="10"/>
      <c r="D49" s="18">
        <v>500</v>
      </c>
      <c r="E49" s="10">
        <v>3121</v>
      </c>
      <c r="F49" s="9" t="s">
        <v>75</v>
      </c>
      <c r="G49" s="28" t="s">
        <v>14</v>
      </c>
    </row>
    <row r="50" spans="1:7" x14ac:dyDescent="0.25">
      <c r="A50" s="9"/>
      <c r="B50" s="14"/>
      <c r="C50" s="10"/>
      <c r="D50" s="18">
        <v>9624.36</v>
      </c>
      <c r="E50" s="10">
        <v>3162</v>
      </c>
      <c r="F50" s="9" t="s">
        <v>76</v>
      </c>
      <c r="G50" s="28" t="s">
        <v>14</v>
      </c>
    </row>
    <row r="51" spans="1:7" x14ac:dyDescent="0.25">
      <c r="A51" s="9"/>
      <c r="B51" s="14"/>
      <c r="C51" s="10"/>
      <c r="D51" s="18">
        <v>19.600000000000001</v>
      </c>
      <c r="E51" s="10">
        <v>3211</v>
      </c>
      <c r="F51" s="9" t="s">
        <v>67</v>
      </c>
      <c r="G51" s="28" t="s">
        <v>14</v>
      </c>
    </row>
    <row r="52" spans="1:7" x14ac:dyDescent="0.25">
      <c r="A52" s="9"/>
      <c r="B52" s="14"/>
      <c r="C52" s="10"/>
      <c r="D52" s="18">
        <v>2418.38</v>
      </c>
      <c r="E52" s="10">
        <v>3212</v>
      </c>
      <c r="F52" s="9" t="s">
        <v>68</v>
      </c>
      <c r="G52" s="28" t="s">
        <v>14</v>
      </c>
    </row>
    <row r="53" spans="1:7" x14ac:dyDescent="0.25">
      <c r="A53" s="9"/>
      <c r="B53" s="14"/>
      <c r="C53" s="10"/>
      <c r="D53" s="18">
        <v>168</v>
      </c>
      <c r="E53" s="10">
        <v>3295</v>
      </c>
      <c r="F53" s="9" t="s">
        <v>77</v>
      </c>
      <c r="G53" s="28" t="s">
        <v>14</v>
      </c>
    </row>
    <row r="54" spans="1:7" ht="21" customHeight="1" thickBot="1" x14ac:dyDescent="0.3">
      <c r="A54" s="47" t="s">
        <v>15</v>
      </c>
      <c r="B54" s="34"/>
      <c r="C54" s="35"/>
      <c r="D54" s="36">
        <f>SUM(D48:D53)</f>
        <v>71059.770000000019</v>
      </c>
      <c r="E54" s="35"/>
      <c r="F54" s="37"/>
      <c r="G54" s="28"/>
    </row>
    <row r="55" spans="1:7" ht="15.75" thickBot="1" x14ac:dyDescent="0.3">
      <c r="A55" s="46" t="s">
        <v>69</v>
      </c>
      <c r="B55" s="29"/>
      <c r="C55" s="30"/>
      <c r="D55" s="31">
        <f>SUM(D8,D10,D12,D14,D16,D18,D20,D22,D24,D26,D29,D31,D33,D35,D37,D39,D41,D43,D44,D46,D54)</f>
        <v>77145.590000000026</v>
      </c>
      <c r="E55" s="30"/>
      <c r="F55" s="32"/>
      <c r="G55" s="33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J.Badalića</cp:lastModifiedBy>
  <cp:lastPrinted>2025-02-06T08:56:20Z</cp:lastPrinted>
  <dcterms:created xsi:type="dcterms:W3CDTF">2024-03-05T11:42:46Z</dcterms:created>
  <dcterms:modified xsi:type="dcterms:W3CDTF">2025-02-06T08:59:17Z</dcterms:modified>
</cp:coreProperties>
</file>