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š J.Badalić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66" i="1" l="1"/>
</calcChain>
</file>

<file path=xl/sharedStrings.xml><?xml version="1.0" encoding="utf-8"?>
<sst xmlns="http://schemas.openxmlformats.org/spreadsheetml/2006/main" count="178" uniqueCount="99">
  <si>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</si>
  <si>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</si>
  <si>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</si>
  <si>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</si>
  <si>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</si>
  <si>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</si>
  <si>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</si>
  <si>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</si>
  <si>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JOSIPA BADALIĆA_x000D_
ZAGREBAČKA 11_x000D_
GRABERJE IVANIĆKO_x000D_
Tel: +38512820110   Fax: +38512820110_x000D_
OIB: 54154274638_x000D_
Mail: ured@os-jbadalica-graberjeivanicko.skole.hr_x000D_
IBAN: HR0423400091100046214</t>
  </si>
  <si>
    <t>Isplata Sredstava Za Razdoblje: 01.11.2024 Do 30.11.2024</t>
  </si>
  <si>
    <t>R-GLOBAL D.O.O.</t>
  </si>
  <si>
    <t>93152082975</t>
  </si>
  <si>
    <t>ZAGREB</t>
  </si>
  <si>
    <t>ZAKUPNINE I NAJAMNINE</t>
  </si>
  <si>
    <t>OSNOVNA ŠKOLA JOSIPA BADALIĆA</t>
  </si>
  <si>
    <t>Ukupno:</t>
  </si>
  <si>
    <t>HP-HRVATSKA POŠTA D.D.</t>
  </si>
  <si>
    <t>87311810356</t>
  </si>
  <si>
    <t>10000 ZAGREB</t>
  </si>
  <si>
    <t>USLUGE TELEFONA, POŠTE I PRIJEVOZA</t>
  </si>
  <si>
    <t>Financijska agencija</t>
  </si>
  <si>
    <t>85821130368</t>
  </si>
  <si>
    <t>10000 Zagreb</t>
  </si>
  <si>
    <t>RAČUNALNE USLUGE</t>
  </si>
  <si>
    <t>HRVATSKI TELEKOM</t>
  </si>
  <si>
    <t>81793146560</t>
  </si>
  <si>
    <t>VATROGASNA ZAJEDNICA ZAGREBAČKE ŽUPANIJE</t>
  </si>
  <si>
    <t>81291790468</t>
  </si>
  <si>
    <t>10090 ZAGREB</t>
  </si>
  <si>
    <t>USLUGE TEKUĆEG I INVESTICIJSKOG ODRŽAVANJA</t>
  </si>
  <si>
    <t>LIBRO ZA TRGOVINU I USLUGE</t>
  </si>
  <si>
    <t>76044773948</t>
  </si>
  <si>
    <t>ĐAKOVO</t>
  </si>
  <si>
    <t>UREDSKI MATERIJAL I OSTALI MATERIJALNI RASHODI</t>
  </si>
  <si>
    <t>SREĆKO TOURS d.o.o.</t>
  </si>
  <si>
    <t>74454217661</t>
  </si>
  <si>
    <t>10340 Luka, Vrbovec</t>
  </si>
  <si>
    <t>OSTALI NESPOMENUTI RASHODI POSLOVANJA</t>
  </si>
  <si>
    <t>Optimus Lab d.o.o.</t>
  </si>
  <si>
    <t>71981294715</t>
  </si>
  <si>
    <t xml:space="preserve"> Čakovec</t>
  </si>
  <si>
    <t>SPECIJALISTIČKA ORD,MEDICINA RADA</t>
  </si>
  <si>
    <t>68713545089</t>
  </si>
  <si>
    <t>IVANIĆ GRAD</t>
  </si>
  <si>
    <t>ZDRAVSTVENE I VETERINARSKE USLUGE</t>
  </si>
  <si>
    <t>HEP OPSKRBA D.O.O.</t>
  </si>
  <si>
    <t>63073332379</t>
  </si>
  <si>
    <t>ENERGIJA</t>
  </si>
  <si>
    <t>S.T.K. MINIMARKET KRULJAC BOŽO</t>
  </si>
  <si>
    <t>58722948912</t>
  </si>
  <si>
    <t>10310 IVANIĆ-GRAD</t>
  </si>
  <si>
    <t>VODOOPSKRBA I ODVODNJA ZAGREBAČKE ŽUPANIJE D.O.O.</t>
  </si>
  <si>
    <t>54189804734</t>
  </si>
  <si>
    <t>KOMUNALNE USLUGE</t>
  </si>
  <si>
    <t>GRAD IVANIĆ GRAD</t>
  </si>
  <si>
    <t>52339045122</t>
  </si>
  <si>
    <t>CWS-boco d.o.o.</t>
  </si>
  <si>
    <t>51026536351</t>
  </si>
  <si>
    <t>VINDIJA, D.D. - PREHRAMBENA INDUSTRIJA</t>
  </si>
  <si>
    <t>44138062462</t>
  </si>
  <si>
    <t>42000 VARAŽDIN</t>
  </si>
  <si>
    <t>MATERIJAL I SIROVINE</t>
  </si>
  <si>
    <t>PIK VRBOVEC plus d.o.o.</t>
  </si>
  <si>
    <t>41976933718</t>
  </si>
  <si>
    <t>10340 Vrbovec</t>
  </si>
  <si>
    <t>HEP PLIN</t>
  </si>
  <si>
    <t>41317489366</t>
  </si>
  <si>
    <t>OSIJEK</t>
  </si>
  <si>
    <t>Školska knjiga d.d.</t>
  </si>
  <si>
    <t>38967655335</t>
  </si>
  <si>
    <t>IVAKOP d.o.o.</t>
  </si>
  <si>
    <t>34845090946</t>
  </si>
  <si>
    <t>10310 Ivanić-Grad</t>
  </si>
  <si>
    <t>KONZUM</t>
  </si>
  <si>
    <t>29955634590</t>
  </si>
  <si>
    <t>TEDING D.O.O.</t>
  </si>
  <si>
    <t>27579710805</t>
  </si>
  <si>
    <t>UREDSKA OPREMA I NAMJEŠTAJ</t>
  </si>
  <si>
    <t>CROATIA OSIGURANJE</t>
  </si>
  <si>
    <t>26187994862</t>
  </si>
  <si>
    <t>PREMIJE OSIGURANJA</t>
  </si>
  <si>
    <t>Zavod za javno zdravstvo Zagrebačke županije</t>
  </si>
  <si>
    <t>20717593431</t>
  </si>
  <si>
    <t>10290 Zaprešić</t>
  </si>
  <si>
    <t>ELTEK SYSTEM D.O.O.</t>
  </si>
  <si>
    <t>19257194150</t>
  </si>
  <si>
    <t>MATERIJAL I DIJELOVI ZA TEKUĆE I INVESTICIJSKO ODRŽAVANJE</t>
  </si>
  <si>
    <t>PBZ</t>
  </si>
  <si>
    <t/>
  </si>
  <si>
    <t>BANKARSKE USLUGE I USLUGE PLATNOG PROMETA</t>
  </si>
  <si>
    <t>PLAĆE ZA REDOVAN RAD</t>
  </si>
  <si>
    <t>SLUŽBENA PUTOVANJA</t>
  </si>
  <si>
    <t>NAKNADE ZA PRIJEVOZ, ZA RAD NA TERENU I ODVOJENI ŽIVOT</t>
  </si>
  <si>
    <t>ČLANARINE</t>
  </si>
  <si>
    <t>Sveukupno:</t>
  </si>
  <si>
    <t>DOPRINOSI NA PLAĆU</t>
  </si>
  <si>
    <t>OSTALI RASHODI ZA ZAPOSLENE</t>
  </si>
  <si>
    <t>NAKN POSL.ZBOG NEZAP.OSOBA S INVALIDITETOM</t>
  </si>
  <si>
    <t>POSLOVNI OBJEKTI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</si>
</sst>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5"/>
  <sheetViews>
    <sheetView tabSelected="1" zoomScaleNormal="100" workbookViewId="0">
      <selection activeCell="D65" sqref="D6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124.43</v>
      </c>
      <c r="E7" s="10">
        <v>3235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124.43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5.58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5.58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1.66</v>
      </c>
      <c r="E11" s="10">
        <v>3238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12</v>
      </c>
      <c r="D13" s="18">
        <v>54.62</v>
      </c>
      <c r="E13" s="10">
        <v>3231</v>
      </c>
      <c r="F13" s="9" t="s">
        <v>19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54.62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59.5</v>
      </c>
      <c r="E15" s="10">
        <v>3232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59.5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127.6</v>
      </c>
      <c r="E17" s="10">
        <v>3221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127.6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380</v>
      </c>
      <c r="E19" s="10">
        <v>3299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380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116.14</v>
      </c>
      <c r="E21" s="10">
        <v>3238</v>
      </c>
      <c r="F21" s="9" t="s">
        <v>23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116.14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43</v>
      </c>
      <c r="D23" s="18">
        <v>50</v>
      </c>
      <c r="E23" s="10">
        <v>3236</v>
      </c>
      <c r="F23" s="9" t="s">
        <v>44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50</v>
      </c>
      <c r="E24" s="23"/>
      <c r="F24" s="25"/>
      <c r="G24" s="26"/>
    </row>
    <row r="25" spans="1:7" x14ac:dyDescent="0.25">
      <c r="A25" s="9" t="s">
        <v>45</v>
      </c>
      <c r="B25" s="14" t="s">
        <v>46</v>
      </c>
      <c r="C25" s="10" t="s">
        <v>12</v>
      </c>
      <c r="D25" s="18">
        <v>810.05</v>
      </c>
      <c r="E25" s="10">
        <v>3223</v>
      </c>
      <c r="F25" s="9" t="s">
        <v>47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810.05</v>
      </c>
      <c r="E26" s="23"/>
      <c r="F26" s="25"/>
      <c r="G26" s="26"/>
    </row>
    <row r="27" spans="1:7" x14ac:dyDescent="0.25">
      <c r="A27" s="9" t="s">
        <v>48</v>
      </c>
      <c r="B27" s="14" t="s">
        <v>49</v>
      </c>
      <c r="C27" s="10" t="s">
        <v>50</v>
      </c>
      <c r="D27" s="18">
        <v>126.83</v>
      </c>
      <c r="E27" s="10">
        <v>3221</v>
      </c>
      <c r="F27" s="9" t="s">
        <v>33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126.83</v>
      </c>
      <c r="E28" s="23"/>
      <c r="F28" s="25"/>
      <c r="G28" s="26"/>
    </row>
    <row r="29" spans="1:7" x14ac:dyDescent="0.25">
      <c r="A29" s="9" t="s">
        <v>51</v>
      </c>
      <c r="B29" s="14" t="s">
        <v>52</v>
      </c>
      <c r="C29" s="10" t="s">
        <v>12</v>
      </c>
      <c r="D29" s="18">
        <v>83.58</v>
      </c>
      <c r="E29" s="10">
        <v>3234</v>
      </c>
      <c r="F29" s="9" t="s">
        <v>53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83.58</v>
      </c>
      <c r="E30" s="23"/>
      <c r="F30" s="25"/>
      <c r="G30" s="26"/>
    </row>
    <row r="31" spans="1:7" x14ac:dyDescent="0.25">
      <c r="A31" s="9" t="s">
        <v>54</v>
      </c>
      <c r="B31" s="14" t="s">
        <v>55</v>
      </c>
      <c r="C31" s="10" t="s">
        <v>43</v>
      </c>
      <c r="D31" s="18">
        <v>36.79</v>
      </c>
      <c r="E31" s="10">
        <v>3234</v>
      </c>
      <c r="F31" s="9" t="s">
        <v>53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36.79</v>
      </c>
      <c r="E32" s="23"/>
      <c r="F32" s="25"/>
      <c r="G32" s="26"/>
    </row>
    <row r="33" spans="1:7" x14ac:dyDescent="0.25">
      <c r="A33" s="9" t="s">
        <v>56</v>
      </c>
      <c r="B33" s="14" t="s">
        <v>57</v>
      </c>
      <c r="C33" s="10" t="s">
        <v>22</v>
      </c>
      <c r="D33" s="18">
        <v>297.91000000000003</v>
      </c>
      <c r="E33" s="10">
        <v>3221</v>
      </c>
      <c r="F33" s="9" t="s">
        <v>33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297.91000000000003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60</v>
      </c>
      <c r="D35" s="18">
        <v>1526.1</v>
      </c>
      <c r="E35" s="10">
        <v>3222</v>
      </c>
      <c r="F35" s="9" t="s">
        <v>61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1526.1</v>
      </c>
      <c r="E36" s="23"/>
      <c r="F36" s="25"/>
      <c r="G36" s="26"/>
    </row>
    <row r="37" spans="1:7" x14ac:dyDescent="0.25">
      <c r="A37" s="9" t="s">
        <v>62</v>
      </c>
      <c r="B37" s="14" t="s">
        <v>63</v>
      </c>
      <c r="C37" s="10" t="s">
        <v>64</v>
      </c>
      <c r="D37" s="18">
        <v>1071.01</v>
      </c>
      <c r="E37" s="10">
        <v>3222</v>
      </c>
      <c r="F37" s="9" t="s">
        <v>61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1071.01</v>
      </c>
      <c r="E38" s="23"/>
      <c r="F38" s="25"/>
      <c r="G38" s="26"/>
    </row>
    <row r="39" spans="1:7" x14ac:dyDescent="0.25">
      <c r="A39" s="9" t="s">
        <v>65</v>
      </c>
      <c r="B39" s="14" t="s">
        <v>66</v>
      </c>
      <c r="C39" s="10" t="s">
        <v>67</v>
      </c>
      <c r="D39" s="18">
        <v>306.31</v>
      </c>
      <c r="E39" s="10">
        <v>3223</v>
      </c>
      <c r="F39" s="9" t="s">
        <v>47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306.31</v>
      </c>
      <c r="E40" s="23"/>
      <c r="F40" s="25"/>
      <c r="G40" s="26"/>
    </row>
    <row r="41" spans="1:7" x14ac:dyDescent="0.25">
      <c r="A41" s="9" t="s">
        <v>68</v>
      </c>
      <c r="B41" s="14" t="s">
        <v>69</v>
      </c>
      <c r="C41" s="10" t="s">
        <v>22</v>
      </c>
      <c r="D41" s="18">
        <v>733.19</v>
      </c>
      <c r="E41" s="10">
        <v>3299</v>
      </c>
      <c r="F41" s="9" t="s">
        <v>37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733.19</v>
      </c>
      <c r="E42" s="23"/>
      <c r="F42" s="25"/>
      <c r="G42" s="26"/>
    </row>
    <row r="43" spans="1:7" x14ac:dyDescent="0.25">
      <c r="A43" s="9" t="s">
        <v>70</v>
      </c>
      <c r="B43" s="14" t="s">
        <v>71</v>
      </c>
      <c r="C43" s="10" t="s">
        <v>72</v>
      </c>
      <c r="D43" s="18">
        <v>88.82</v>
      </c>
      <c r="E43" s="10">
        <v>3234</v>
      </c>
      <c r="F43" s="9" t="s">
        <v>53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88.82</v>
      </c>
      <c r="E44" s="23"/>
      <c r="F44" s="25"/>
      <c r="G44" s="26"/>
    </row>
    <row r="45" spans="1:7" x14ac:dyDescent="0.25">
      <c r="A45" s="9" t="s">
        <v>73</v>
      </c>
      <c r="B45" s="14" t="s">
        <v>74</v>
      </c>
      <c r="C45" s="10" t="s">
        <v>12</v>
      </c>
      <c r="D45" s="18">
        <v>14.1</v>
      </c>
      <c r="E45" s="10">
        <v>3299</v>
      </c>
      <c r="F45" s="9" t="s">
        <v>37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14.1</v>
      </c>
      <c r="E46" s="23"/>
      <c r="F46" s="25"/>
      <c r="G46" s="26"/>
    </row>
    <row r="47" spans="1:7" x14ac:dyDescent="0.25">
      <c r="A47" s="9" t="s">
        <v>75</v>
      </c>
      <c r="B47" s="14" t="s">
        <v>76</v>
      </c>
      <c r="C47" s="10" t="s">
        <v>12</v>
      </c>
      <c r="D47" s="18">
        <v>3722.13</v>
      </c>
      <c r="E47" s="10">
        <v>4221</v>
      </c>
      <c r="F47" s="9" t="s">
        <v>77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3722.13</v>
      </c>
      <c r="E48" s="23"/>
      <c r="F48" s="25"/>
      <c r="G48" s="26"/>
    </row>
    <row r="49" spans="1:7" x14ac:dyDescent="0.25">
      <c r="A49" s="9" t="s">
        <v>78</v>
      </c>
      <c r="B49" s="14" t="s">
        <v>79</v>
      </c>
      <c r="C49" s="10" t="s">
        <v>12</v>
      </c>
      <c r="D49" s="18">
        <v>774</v>
      </c>
      <c r="E49" s="10">
        <v>3292</v>
      </c>
      <c r="F49" s="9" t="s">
        <v>80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774</v>
      </c>
      <c r="E50" s="23"/>
      <c r="F50" s="25"/>
      <c r="G50" s="26"/>
    </row>
    <row r="51" spans="1:7" x14ac:dyDescent="0.25">
      <c r="A51" s="9" t="s">
        <v>81</v>
      </c>
      <c r="B51" s="14" t="s">
        <v>82</v>
      </c>
      <c r="C51" s="10" t="s">
        <v>83</v>
      </c>
      <c r="D51" s="18">
        <v>159.4</v>
      </c>
      <c r="E51" s="10">
        <v>3236</v>
      </c>
      <c r="F51" s="9" t="s">
        <v>44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159.4</v>
      </c>
      <c r="E52" s="23"/>
      <c r="F52" s="25"/>
      <c r="G52" s="26"/>
    </row>
    <row r="53" spans="1:7" x14ac:dyDescent="0.25">
      <c r="A53" s="9" t="s">
        <v>84</v>
      </c>
      <c r="B53" s="14" t="s">
        <v>85</v>
      </c>
      <c r="C53" s="10" t="s">
        <v>43</v>
      </c>
      <c r="D53" s="18">
        <v>14.46</v>
      </c>
      <c r="E53" s="10">
        <v>3224</v>
      </c>
      <c r="F53" s="9" t="s">
        <v>86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14.46</v>
      </c>
      <c r="E54" s="23"/>
      <c r="F54" s="25"/>
      <c r="G54" s="26"/>
    </row>
    <row r="55" spans="1:7" x14ac:dyDescent="0.25">
      <c r="A55" s="9" t="s">
        <v>87</v>
      </c>
      <c r="B55" s="14" t="s">
        <v>88</v>
      </c>
      <c r="C55" s="10" t="s">
        <v>43</v>
      </c>
      <c r="D55" s="18">
        <v>73.650000000000006</v>
      </c>
      <c r="E55" s="10">
        <v>3431</v>
      </c>
      <c r="F55" s="9" t="s">
        <v>89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73.650000000000006</v>
      </c>
      <c r="E56" s="23"/>
      <c r="F56" s="25"/>
      <c r="G56" s="26"/>
    </row>
    <row r="57" spans="1:7" x14ac:dyDescent="0.25">
      <c r="A57" s="9"/>
      <c r="B57" s="14"/>
      <c r="C57" s="10"/>
      <c r="D57" s="18">
        <v>58544.29</v>
      </c>
      <c r="E57" s="10">
        <v>3111</v>
      </c>
      <c r="F57" s="9" t="s">
        <v>90</v>
      </c>
      <c r="G57" s="27" t="s">
        <v>14</v>
      </c>
    </row>
    <row r="58" spans="1:7" x14ac:dyDescent="0.25">
      <c r="A58" s="9"/>
      <c r="B58" s="14"/>
      <c r="C58" s="10"/>
      <c r="D58" s="18">
        <v>9659.82</v>
      </c>
      <c r="E58" s="10">
        <v>3162</v>
      </c>
      <c r="F58" s="9" t="s">
        <v>95</v>
      </c>
      <c r="G58" s="28" t="s">
        <v>14</v>
      </c>
    </row>
    <row r="59" spans="1:7" x14ac:dyDescent="0.25">
      <c r="A59" s="9"/>
      <c r="B59" s="14"/>
      <c r="C59" s="10"/>
      <c r="D59" s="18">
        <v>757.85</v>
      </c>
      <c r="E59" s="10">
        <v>3121</v>
      </c>
      <c r="F59" s="9" t="s">
        <v>96</v>
      </c>
      <c r="G59" s="28" t="s">
        <v>14</v>
      </c>
    </row>
    <row r="60" spans="1:7" x14ac:dyDescent="0.25">
      <c r="A60" s="9"/>
      <c r="B60" s="14"/>
      <c r="C60" s="10"/>
      <c r="D60" s="18">
        <v>168</v>
      </c>
      <c r="E60" s="10">
        <v>3295</v>
      </c>
      <c r="F60" s="9" t="s">
        <v>97</v>
      </c>
      <c r="G60" s="28" t="s">
        <v>14</v>
      </c>
    </row>
    <row r="61" spans="1:7" x14ac:dyDescent="0.25">
      <c r="A61" s="9"/>
      <c r="B61" s="14"/>
      <c r="C61" s="10"/>
      <c r="D61" s="18">
        <v>30.89</v>
      </c>
      <c r="E61" s="10">
        <v>3211</v>
      </c>
      <c r="F61" s="9" t="s">
        <v>91</v>
      </c>
      <c r="G61" s="28" t="s">
        <v>14</v>
      </c>
    </row>
    <row r="62" spans="1:7" x14ac:dyDescent="0.25">
      <c r="A62" s="9"/>
      <c r="B62" s="14"/>
      <c r="C62" s="10"/>
      <c r="D62" s="18">
        <v>3452.25</v>
      </c>
      <c r="E62" s="10">
        <v>3212</v>
      </c>
      <c r="F62" s="9" t="s">
        <v>92</v>
      </c>
      <c r="G62" s="28" t="s">
        <v>14</v>
      </c>
    </row>
    <row r="63" spans="1:7" x14ac:dyDescent="0.25">
      <c r="A63" s="9"/>
      <c r="B63" s="14"/>
      <c r="C63" s="10"/>
      <c r="D63" s="18">
        <v>38.270000000000003</v>
      </c>
      <c r="E63" s="10">
        <v>3294</v>
      </c>
      <c r="F63" s="9" t="s">
        <v>93</v>
      </c>
      <c r="G63" s="28" t="s">
        <v>14</v>
      </c>
    </row>
    <row r="64" spans="1:7" x14ac:dyDescent="0.25">
      <c r="A64" s="9"/>
      <c r="B64" s="14"/>
      <c r="C64" s="10"/>
      <c r="D64" s="18">
        <v>18.489999999999998</v>
      </c>
      <c r="E64" s="10">
        <v>4212</v>
      </c>
      <c r="F64" s="9" t="s">
        <v>98</v>
      </c>
      <c r="G64" s="28" t="s">
        <v>14</v>
      </c>
    </row>
    <row r="65" spans="1:7" ht="21" customHeight="1" thickBot="1" x14ac:dyDescent="0.3">
      <c r="A65" s="21" t="s">
        <v>15</v>
      </c>
      <c r="B65" s="22"/>
      <c r="C65" s="23"/>
      <c r="D65" s="24">
        <f>SUM(D57:D64)</f>
        <v>72669.860000000015</v>
      </c>
      <c r="E65" s="23"/>
      <c r="F65" s="25"/>
      <c r="G65" s="26"/>
    </row>
    <row r="66" spans="1:7" ht="15.75" thickBot="1" x14ac:dyDescent="0.3">
      <c r="A66" s="29" t="s">
        <v>94</v>
      </c>
      <c r="B66" s="30"/>
      <c r="C66" s="31"/>
      <c r="D66" s="32">
        <f>SUM(D8,D10,D12,D14,D16,D18,D20,D22,D24,D26,D28,D30,D32,D34,D36,D38,D40,D42,D44,D46,D48,D50,D52,D54,D56,D65)</f>
        <v>83427.720000000016</v>
      </c>
      <c r="E66" s="31"/>
      <c r="F66" s="33"/>
      <c r="G66" s="34"/>
    </row>
    <row r="67" spans="1:7" x14ac:dyDescent="0.25">
      <c r="A67" s="9"/>
      <c r="B67" s="14"/>
      <c r="C67" s="10"/>
      <c r="D67" s="18"/>
      <c r="E67" s="10"/>
      <c r="F67" s="9"/>
    </row>
    <row r="68" spans="1:7" x14ac:dyDescent="0.25">
      <c r="A68" s="9"/>
      <c r="B68" s="14"/>
      <c r="C68" s="10"/>
      <c r="D68" s="18"/>
      <c r="E68" s="10"/>
      <c r="F68" s="9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oš J.Badalića</cp:lastModifiedBy>
  <cp:lastPrinted>2024-12-06T13:27:41Z</cp:lastPrinted>
  <dcterms:created xsi:type="dcterms:W3CDTF">2024-03-05T11:42:46Z</dcterms:created>
  <dcterms:modified xsi:type="dcterms:W3CDTF">2024-12-06T13:29:28Z</dcterms:modified>
</cp:coreProperties>
</file>